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R:\DAD\Mapa de schimb_DAD\1_Ședințe_HCEC_2019\9_septembrie\HCEC_2698-2704_17.09.2019\"/>
    </mc:Choice>
  </mc:AlternateContent>
  <bookViews>
    <workbookView xWindow="0" yWindow="0" windowWidth="28800" windowHeight="12435" tabRatio="895" firstSheet="3" activeTab="4"/>
  </bookViews>
  <sheets>
    <sheet name="I-II Tabel generalizator" sheetId="1" r:id="rId1"/>
    <sheet name="Lista donatiilor rambursate" sheetId="20" r:id="rId2"/>
    <sheet name="III. Venituri Săptămîna 1" sheetId="2" r:id="rId3"/>
    <sheet name="BORDEROU DONATII" sheetId="38" r:id="rId4"/>
    <sheet name="IV. Cheltuieli Săptămîna 1" sheetId="5" r:id="rId5"/>
    <sheet name="Cheltuieli pe  circumscriptie" sheetId="37" r:id="rId6"/>
    <sheet name="Donatii în marfuri, obiecte .." sheetId="39" r:id="rId7"/>
  </sheets>
  <definedNames>
    <definedName name="_xlnm.Print_Area" localSheetId="2">'III. Venituri Săptămîna 1'!$A$1:$K$45</definedName>
    <definedName name="_xlnm.Print_Area" localSheetId="4">'IV. Cheltuieli Săptămîna 1'!$A$1:$H$182</definedName>
  </definedNames>
  <calcPr calcId="152511"/>
</workbook>
</file>

<file path=xl/calcChain.xml><?xml version="1.0" encoding="utf-8"?>
<calcChain xmlns="http://schemas.openxmlformats.org/spreadsheetml/2006/main">
  <c r="J20" i="39" l="1"/>
  <c r="K22" i="38"/>
  <c r="J22" i="38"/>
  <c r="K39" i="2"/>
  <c r="K31" i="2"/>
  <c r="K23" i="2"/>
  <c r="J23" i="2"/>
  <c r="K14" i="2"/>
  <c r="J14" i="2"/>
  <c r="E18" i="20"/>
  <c r="D18" i="20"/>
  <c r="D21" i="1"/>
  <c r="E21" i="1"/>
  <c r="F21" i="1"/>
  <c r="G21" i="1"/>
  <c r="H21" i="1"/>
  <c r="I21" i="1"/>
  <c r="J21" i="1"/>
  <c r="C21" i="1"/>
  <c r="K23" i="1"/>
  <c r="I59" i="1" l="1"/>
  <c r="D9" i="37"/>
  <c r="D8" i="37" s="1"/>
  <c r="E9" i="37"/>
  <c r="E8" i="37" s="1"/>
  <c r="F9" i="37"/>
  <c r="F8" i="37" s="1"/>
  <c r="G9" i="37"/>
  <c r="G8" i="37" s="1"/>
  <c r="D18" i="37"/>
  <c r="E18" i="37"/>
  <c r="F18" i="37"/>
  <c r="G18" i="37"/>
  <c r="D25" i="37"/>
  <c r="E25" i="37"/>
  <c r="F25" i="37"/>
  <c r="G25" i="37"/>
  <c r="D28" i="37"/>
  <c r="E28" i="37"/>
  <c r="F28" i="37"/>
  <c r="G28" i="37"/>
  <c r="D34" i="37"/>
  <c r="E34" i="37"/>
  <c r="F34" i="37"/>
  <c r="G34" i="37"/>
  <c r="D38" i="37"/>
  <c r="E38" i="37"/>
  <c r="F38" i="37"/>
  <c r="G38" i="37"/>
  <c r="D41" i="37"/>
  <c r="E41" i="37"/>
  <c r="F41" i="37"/>
  <c r="G41" i="37"/>
  <c r="C41" i="37"/>
  <c r="C38" i="37"/>
  <c r="C34" i="37"/>
  <c r="C28" i="37"/>
  <c r="C25" i="37"/>
  <c r="C18" i="37"/>
  <c r="C9" i="37"/>
  <c r="H37" i="37"/>
  <c r="H33" i="37"/>
  <c r="H10" i="37"/>
  <c r="C8" i="37" l="1"/>
  <c r="H45" i="37"/>
  <c r="H25" i="37"/>
  <c r="H46" i="37"/>
  <c r="H43" i="37"/>
  <c r="H47" i="37"/>
  <c r="H48" i="37"/>
  <c r="H21" i="37"/>
  <c r="H24" i="37"/>
  <c r="H19" i="37"/>
  <c r="H20" i="37"/>
  <c r="H22" i="37"/>
  <c r="H23" i="37"/>
  <c r="H27" i="37"/>
  <c r="H44" i="37"/>
  <c r="H11" i="37"/>
  <c r="H12" i="37"/>
  <c r="H13" i="37"/>
  <c r="H14" i="37"/>
  <c r="H15" i="37"/>
  <c r="H16" i="37"/>
  <c r="H17" i="37"/>
  <c r="H29" i="37"/>
  <c r="H30" i="37"/>
  <c r="H31" i="37"/>
  <c r="H32" i="37"/>
  <c r="H35" i="37"/>
  <c r="H36" i="37"/>
  <c r="H39" i="37"/>
  <c r="H40" i="37"/>
  <c r="H26" i="37"/>
  <c r="H42" i="37"/>
  <c r="K40" i="1"/>
  <c r="J56" i="1"/>
  <c r="K48" i="1"/>
  <c r="I56" i="1"/>
  <c r="H56" i="1"/>
  <c r="H46" i="1"/>
  <c r="K38" i="1"/>
  <c r="K37" i="1"/>
  <c r="K66" i="1"/>
  <c r="K54" i="1"/>
  <c r="K65" i="1"/>
  <c r="K45" i="1"/>
  <c r="K42" i="1"/>
  <c r="K34" i="1"/>
  <c r="K32" i="1"/>
  <c r="K30" i="1"/>
  <c r="K29" i="1"/>
  <c r="K28" i="1"/>
  <c r="K61" i="1"/>
  <c r="K63" i="1"/>
  <c r="K64" i="1"/>
  <c r="K60" i="1"/>
  <c r="K53" i="1"/>
  <c r="K51" i="1"/>
  <c r="K49" i="1"/>
  <c r="K50" i="1"/>
  <c r="K44" i="1"/>
  <c r="K41" i="1"/>
  <c r="J59" i="1"/>
  <c r="J52" i="1"/>
  <c r="J43" i="1"/>
  <c r="J36" i="1"/>
  <c r="J27" i="1"/>
  <c r="I52" i="1"/>
  <c r="I46" i="1"/>
  <c r="I36" i="1"/>
  <c r="I27" i="1"/>
  <c r="H59" i="1"/>
  <c r="H52" i="1"/>
  <c r="H43" i="1"/>
  <c r="H27" i="1"/>
  <c r="G59" i="1"/>
  <c r="G56" i="1"/>
  <c r="G52" i="1"/>
  <c r="G43" i="1"/>
  <c r="F46" i="1"/>
  <c r="F43" i="1"/>
  <c r="F36" i="1"/>
  <c r="E56" i="1"/>
  <c r="E52" i="1"/>
  <c r="D43" i="1"/>
  <c r="D46" i="1"/>
  <c r="D52" i="1"/>
  <c r="D56" i="1"/>
  <c r="C59" i="1"/>
  <c r="C52" i="1"/>
  <c r="C46" i="1"/>
  <c r="C43" i="1"/>
  <c r="C36" i="1"/>
  <c r="C27" i="1"/>
  <c r="K20" i="1"/>
  <c r="H34" i="37" l="1"/>
  <c r="H28" i="37"/>
  <c r="H38" i="37"/>
  <c r="H41" i="37"/>
  <c r="H18" i="37"/>
  <c r="H9" i="37"/>
  <c r="E59" i="1"/>
  <c r="E46" i="1"/>
  <c r="E43" i="1"/>
  <c r="E36" i="1"/>
  <c r="K39" i="1"/>
  <c r="K36" i="1" s="1"/>
  <c r="K35" i="1"/>
  <c r="K31" i="1"/>
  <c r="E27" i="1"/>
  <c r="K55" i="1"/>
  <c r="J46" i="1"/>
  <c r="J26" i="1" s="1"/>
  <c r="I43" i="1"/>
  <c r="I26" i="1"/>
  <c r="H36" i="1"/>
  <c r="H26" i="1" s="1"/>
  <c r="G27" i="1"/>
  <c r="G36" i="1"/>
  <c r="G46" i="1"/>
  <c r="F59" i="1"/>
  <c r="F56" i="1"/>
  <c r="F52" i="1"/>
  <c r="F27" i="1"/>
  <c r="K33" i="1"/>
  <c r="K62" i="1"/>
  <c r="K59" i="1" s="1"/>
  <c r="K47" i="1"/>
  <c r="K46" i="1" s="1"/>
  <c r="K52" i="1"/>
  <c r="K43" i="1"/>
  <c r="D59" i="1"/>
  <c r="D36" i="1"/>
  <c r="D27" i="1"/>
  <c r="H110" i="5"/>
  <c r="H126" i="5"/>
  <c r="E26" i="1" l="1"/>
  <c r="H8" i="37"/>
  <c r="K27" i="1"/>
  <c r="G26" i="1"/>
  <c r="F26" i="1"/>
  <c r="D26" i="1"/>
  <c r="H105" i="5" l="1"/>
  <c r="H100" i="5"/>
  <c r="H95" i="5"/>
  <c r="H90" i="5"/>
  <c r="H84" i="5"/>
  <c r="H79" i="5"/>
  <c r="H47" i="5"/>
  <c r="H73" i="5"/>
  <c r="H68" i="5"/>
  <c r="H63" i="5"/>
  <c r="H58" i="5"/>
  <c r="H53" i="5"/>
  <c r="H48" i="5"/>
  <c r="H6" i="5"/>
  <c r="H42" i="5"/>
  <c r="H37" i="5"/>
  <c r="H32" i="5"/>
  <c r="H27" i="5"/>
  <c r="H22" i="5"/>
  <c r="H17" i="5"/>
  <c r="H12" i="5"/>
  <c r="H7" i="5"/>
  <c r="H173" i="5"/>
  <c r="H89" i="5" l="1"/>
  <c r="H78" i="5"/>
  <c r="H168" i="5" l="1"/>
  <c r="H163" i="5"/>
  <c r="H158" i="5"/>
  <c r="H153" i="5"/>
  <c r="H148" i="5"/>
  <c r="H143" i="5"/>
  <c r="H137" i="5"/>
  <c r="C58" i="1" s="1"/>
  <c r="K58" i="1" s="1"/>
  <c r="H132" i="5"/>
  <c r="H121" i="5"/>
  <c r="H116" i="5"/>
  <c r="K25" i="1"/>
  <c r="K22" i="1" l="1"/>
  <c r="K24" i="1"/>
  <c r="H131" i="5"/>
  <c r="H115" i="5"/>
  <c r="H142" i="5"/>
  <c r="C57" i="1"/>
  <c r="K21" i="1" l="1"/>
  <c r="C56" i="1"/>
  <c r="C26" i="1" s="1"/>
  <c r="C67" i="1" s="1"/>
  <c r="K57" i="1"/>
  <c r="K56" i="1" s="1"/>
  <c r="K26" i="1" s="1"/>
  <c r="K67" i="1"/>
  <c r="H5" i="5"/>
  <c r="D20" i="1" l="1"/>
  <c r="D67" i="1" s="1"/>
  <c r="E20" i="1" l="1"/>
  <c r="E67" i="1" s="1"/>
  <c r="F20" i="1" l="1"/>
  <c r="F67" i="1" s="1"/>
  <c r="G20" i="1" l="1"/>
  <c r="G67" i="1" s="1"/>
  <c r="H20" i="1" l="1"/>
  <c r="H67" i="1" s="1"/>
  <c r="I20" i="1" l="1"/>
  <c r="I67" i="1" s="1"/>
  <c r="J20" i="1" l="1"/>
  <c r="J67" i="1" s="1"/>
</calcChain>
</file>

<file path=xl/sharedStrings.xml><?xml version="1.0" encoding="utf-8"?>
<sst xmlns="http://schemas.openxmlformats.org/spreadsheetml/2006/main" count="479" uniqueCount="242">
  <si>
    <t>valuta_____________________________________________________________</t>
  </si>
  <si>
    <t>codul băncii________________________________________________________</t>
  </si>
  <si>
    <t>(lei)</t>
  </si>
  <si>
    <t xml:space="preserve">Perioada de raportare </t>
  </si>
  <si>
    <t>Soldul mijloacelor băneşti la începutul perioadei</t>
  </si>
  <si>
    <t>3.4.1</t>
  </si>
  <si>
    <t>3.4.2</t>
  </si>
  <si>
    <t>3.4.3</t>
  </si>
  <si>
    <t>3.4.4</t>
  </si>
  <si>
    <t>servicii de transport</t>
  </si>
  <si>
    <t>Soldul mijloacelor băneşti la sfîrşitul perioadei (1+2-3)</t>
  </si>
  <si>
    <t>Data</t>
  </si>
  <si>
    <t>Sursele de finanţare</t>
  </si>
  <si>
    <t>Suma (lei)</t>
  </si>
  <si>
    <t>Total 2.1</t>
  </si>
  <si>
    <t>Adresa juridică</t>
  </si>
  <si>
    <t>Numele, prenumele conducătorului</t>
  </si>
  <si>
    <t>Total 2.2</t>
  </si>
  <si>
    <t>Total 2.3</t>
  </si>
  <si>
    <t>combustibil</t>
  </si>
  <si>
    <t>întreţinerea mijloacelor de transport</t>
  </si>
  <si>
    <t>remunerarea şoferilor angajaţi temporar</t>
  </si>
  <si>
    <t>3.1.1</t>
  </si>
  <si>
    <t>3.1.2</t>
  </si>
  <si>
    <t>3.1.3</t>
  </si>
  <si>
    <t>3.2.1</t>
  </si>
  <si>
    <t>3.2.2</t>
  </si>
  <si>
    <t>3.2.3</t>
  </si>
  <si>
    <t>3.2.4</t>
  </si>
  <si>
    <t>3.2.5</t>
  </si>
  <si>
    <t>cheltuieli de protocol</t>
  </si>
  <si>
    <t>3.8</t>
  </si>
  <si>
    <t>3.9</t>
  </si>
  <si>
    <t>Beneficiar</t>
  </si>
  <si>
    <t>Cod fiscal</t>
  </si>
  <si>
    <t>Destinaţia plăţii</t>
  </si>
  <si>
    <t>Suma</t>
  </si>
  <si>
    <t>TOTAL 3.1.1:</t>
  </si>
  <si>
    <t>TOTAL 3.1.2:</t>
  </si>
  <si>
    <t>TOTAL 3.1</t>
  </si>
  <si>
    <t>TOTAL 3.2</t>
  </si>
  <si>
    <t>TOTAL 3.2.1:</t>
  </si>
  <si>
    <t>TOTAL 3.2.2:</t>
  </si>
  <si>
    <t>TOTAL 3.2.3:</t>
  </si>
  <si>
    <t>TOTAL 3.2.4:</t>
  </si>
  <si>
    <t>TOTAL 3.2.5:</t>
  </si>
  <si>
    <t>TOTAL 3.3</t>
  </si>
  <si>
    <t>TOTAL 3.4</t>
  </si>
  <si>
    <t>TOTAL 3.4.3:</t>
  </si>
  <si>
    <t>TOTAL 3.4.4:</t>
  </si>
  <si>
    <t>TOTAL 3.5</t>
  </si>
  <si>
    <t>TOTAL 3.6</t>
  </si>
  <si>
    <t>TOTAL 3.7</t>
  </si>
  <si>
    <t>TOTAL 3.8</t>
  </si>
  <si>
    <t>TOTAL 3.9</t>
  </si>
  <si>
    <t>Rîndul</t>
  </si>
  <si>
    <t>Nr. şi data ordinului de plată</t>
  </si>
  <si>
    <t>Total</t>
  </si>
  <si>
    <t>denumirea băncii____________________________________________________</t>
  </si>
  <si>
    <t>3.6.2</t>
  </si>
  <si>
    <t>3.6.1</t>
  </si>
  <si>
    <t>TOTAL 3.6.1:</t>
  </si>
  <si>
    <t>scenă</t>
  </si>
  <si>
    <t>Concurent electoral __________________________________________________</t>
  </si>
  <si>
    <t>sonorizare</t>
  </si>
  <si>
    <t>securitate</t>
  </si>
  <si>
    <t>reflectarea evenimentului în mass-media</t>
  </si>
  <si>
    <t>Nr.crt.</t>
  </si>
  <si>
    <t>remunerarea personalului din stafful electoral central</t>
  </si>
  <si>
    <t>3.5</t>
  </si>
  <si>
    <t>3.6</t>
  </si>
  <si>
    <t>3.7</t>
  </si>
  <si>
    <t>3.8.1</t>
  </si>
  <si>
    <t>3.8.2</t>
  </si>
  <si>
    <t>remunerarea consultanţilor media/strategie</t>
  </si>
  <si>
    <t>consultanţă electorală şi politică (elaborarea strategiilor electorale etc.)</t>
  </si>
  <si>
    <t>servicii asistenţă juridică şi notariale</t>
  </si>
  <si>
    <t>remunerarea personalului din stafful electoral local (teritorial)</t>
  </si>
  <si>
    <t xml:space="preserve">Articol </t>
  </si>
  <si>
    <t>Compartiment III. Venituri.</t>
  </si>
  <si>
    <t>Compartiment IV. Cheltuieli.</t>
  </si>
  <si>
    <t>2.1</t>
  </si>
  <si>
    <t>2.2</t>
  </si>
  <si>
    <t>2.3</t>
  </si>
  <si>
    <t>3.1</t>
  </si>
  <si>
    <t>3.2</t>
  </si>
  <si>
    <t>3.3</t>
  </si>
  <si>
    <t>3.4</t>
  </si>
  <si>
    <t>TOTAL 3.8.1:</t>
  </si>
  <si>
    <t>TOTAL 3.8.2:</t>
  </si>
  <si>
    <t>TOTAL 3.1.3:</t>
  </si>
  <si>
    <t>Nr. şi data documentul justificativ (facturii fiscale, contractului )</t>
  </si>
  <si>
    <t>Mijloace bănești primite din donaţiile persoanelor juridice</t>
  </si>
  <si>
    <t>prestații scenice (inclusiv onorariile)</t>
  </si>
  <si>
    <t>3.1.4</t>
  </si>
  <si>
    <t>3.1.5</t>
  </si>
  <si>
    <t>3.1.6</t>
  </si>
  <si>
    <t>3.1.7</t>
  </si>
  <si>
    <t>3.1.8</t>
  </si>
  <si>
    <t>standuri, afișe etc.</t>
  </si>
  <si>
    <t>televiziune</t>
  </si>
  <si>
    <t>radio</t>
  </si>
  <si>
    <t>mijloace de informare electronice</t>
  </si>
  <si>
    <t>presa scrisă</t>
  </si>
  <si>
    <t>panouri</t>
  </si>
  <si>
    <t>3.2.6</t>
  </si>
  <si>
    <t>alte platforme stradale sau mobile</t>
  </si>
  <si>
    <t>3.3.1</t>
  </si>
  <si>
    <t>3.3.2</t>
  </si>
  <si>
    <t>programul electoral al partidului</t>
  </si>
  <si>
    <t>Costul serviciilor de sondare a opiniei publice</t>
  </si>
  <si>
    <t>Costurile suplimentare de întreținere - total (3.6.1+3.6.2), inclusiv:</t>
  </si>
  <si>
    <t>salariile personalului angajat temporar în scop electoral</t>
  </si>
  <si>
    <t>Costul întrunirilor și evenimentelor electorale - total (3.1.1+...+3.1.8), inclusiv:</t>
  </si>
  <si>
    <t>Cheltuieli de publicitate - total (3.2.1+...+3.2.6), inclusiv:</t>
  </si>
  <si>
    <t>Cheltuieli de consultanță electorală și politică</t>
  </si>
  <si>
    <t>Nr. crt.</t>
  </si>
  <si>
    <t>Suma, lei</t>
  </si>
  <si>
    <t>Total:</t>
  </si>
  <si>
    <t>Sursa mijloacelor bănești</t>
  </si>
  <si>
    <t>Conducătorul __________________________                   _________________</t>
  </si>
  <si>
    <t>Trezorierul     __________________________                    _________________</t>
  </si>
  <si>
    <t xml:space="preserve">                                               numele, prenumele                                                                  semnatura</t>
  </si>
  <si>
    <t xml:space="preserve">                                                                                   L.S.</t>
  </si>
  <si>
    <t>Cheltuieli în campania electorală - total (3.1+3.2+3.3+3.4+3.5+3.6+ 3.7+3.8+3.9), inclusiv pentru:</t>
  </si>
  <si>
    <t>Pct. 2. Venituri în campania electorală</t>
  </si>
  <si>
    <t>Alte cheltuieli, inclusiv:</t>
  </si>
  <si>
    <t>chirie, inclusiv cheltuielile aferente (energie electrică, salubrizare)</t>
  </si>
  <si>
    <t>alte articole promoționale (postere, stegulețe, tricouri, chipiuri, carnețele, pixuri, afișe, fluturași, etc.)</t>
  </si>
  <si>
    <t>Cheltuieli pentru transport de persoane și bunuri - total (3.4.1+...+3.4.4)</t>
  </si>
  <si>
    <t>Data deschiderii   _________________</t>
  </si>
  <si>
    <t>3.9.1</t>
  </si>
  <si>
    <t>3.9.2</t>
  </si>
  <si>
    <t>servicii bancare</t>
  </si>
  <si>
    <t>servicii de comunicaţii (telefonie fixă, telefonie mobilă, Internet etc.)</t>
  </si>
  <si>
    <t>3.9.3</t>
  </si>
  <si>
    <t>materiale (OMVSD, rechizite de birou, etc., necesare activității în campanie electorală)</t>
  </si>
  <si>
    <t>locaţiunea încăperilor permanente, inclusiv teritoriale, serviciile comunale aferente încăperilor închiriate</t>
  </si>
  <si>
    <t>închirierea unor bunuri în scop electoral (locaţiunea încăperilor temporare, inclusiv teritoriale, locaţiunea mijloacelor de transport, locațiunea altor mijloace fixe si obiecte de mică valoare și scurtă durată)</t>
  </si>
  <si>
    <t>3.9.4</t>
  </si>
  <si>
    <t>3.9.5</t>
  </si>
  <si>
    <t>3.9.6</t>
  </si>
  <si>
    <t>3.9.7</t>
  </si>
  <si>
    <t>la data de  ___________________</t>
  </si>
  <si>
    <t>Costuri de delegare sau detașare a persoanelor (inclusiv recompensele/diurnele observatorilor și voluntarilor)</t>
  </si>
  <si>
    <t>TOTAL 3.1.4:</t>
  </si>
  <si>
    <t>TOTAL 3.1.5:</t>
  </si>
  <si>
    <t>TOTAL 3.1.7:</t>
  </si>
  <si>
    <t>TOTAL 3.1.8:</t>
  </si>
  <si>
    <t>TOTAL 3.2.6:</t>
  </si>
  <si>
    <t>TOTAL 3.3.1:</t>
  </si>
  <si>
    <t>TOTAL 3.3.2:</t>
  </si>
  <si>
    <t>TOTAL 3.4.1</t>
  </si>
  <si>
    <t>TOTAL 3.4.2</t>
  </si>
  <si>
    <t xml:space="preserve">                      Cheltuieli în campania electorală</t>
  </si>
  <si>
    <t>TOTAL 3.6.2</t>
  </si>
  <si>
    <t>TOTAL 3.9.7:</t>
  </si>
  <si>
    <t>TOTAL 3.9.6:</t>
  </si>
  <si>
    <t>TOTAL 3.9.5:</t>
  </si>
  <si>
    <t>TOTAL 3.9.4:</t>
  </si>
  <si>
    <t>TOTAL 3.9.3:</t>
  </si>
  <si>
    <t>TOTAL 3.9.2:</t>
  </si>
  <si>
    <t>TOTAL 3.9.1:</t>
  </si>
  <si>
    <t>TOTAL 3.1.6:</t>
  </si>
  <si>
    <t xml:space="preserve">Suma </t>
  </si>
  <si>
    <t>TOTAL</t>
  </si>
  <si>
    <t>Nr. ord.</t>
  </si>
  <si>
    <t>Nume, prenume</t>
  </si>
  <si>
    <t>Cod personal (IDNP)</t>
  </si>
  <si>
    <t>Cheltuieli pentru materialele promoționale - total (3.3.1+3.3.2), inclusiv:</t>
  </si>
  <si>
    <t>Săptămîna ______ data_______________</t>
  </si>
  <si>
    <t>Săptămîna __________ data________________________</t>
  </si>
  <si>
    <t xml:space="preserve">Borderou privind donațiile în numerar </t>
  </si>
  <si>
    <t>perioada ____________________________</t>
  </si>
  <si>
    <t>data _______</t>
  </si>
  <si>
    <t xml:space="preserve">Săptămîna __ </t>
  </si>
  <si>
    <t>L.S.</t>
  </si>
  <si>
    <t xml:space="preserve">                                                        numele, prenumele                                                                               semnatura</t>
  </si>
  <si>
    <t xml:space="preserve">                                                        numele, prenumele                                                                                semnatura</t>
  </si>
  <si>
    <t>Ocupația</t>
  </si>
  <si>
    <t>Locul de muncă</t>
  </si>
  <si>
    <t>3</t>
  </si>
  <si>
    <t>Cheltuieli</t>
  </si>
  <si>
    <t>...</t>
  </si>
  <si>
    <t>Pct. 3. Cheltuieli în campania electorală</t>
  </si>
  <si>
    <t>Mijloace financiare proprii</t>
  </si>
  <si>
    <t>Cod personal (IDNP) / Cod fiscal</t>
  </si>
  <si>
    <t>Numele, prenumele persoanelor fizice donatoare sau denumirea persoanelor juridice</t>
  </si>
  <si>
    <t>Numele, prenumele donatorului</t>
  </si>
  <si>
    <t>Denumirea donatorului</t>
  </si>
  <si>
    <t>Ziua, luna, anul naşterii</t>
  </si>
  <si>
    <t>în numerar</t>
  </si>
  <si>
    <t>prin transfer</t>
  </si>
  <si>
    <t>Cont IBAN</t>
  </si>
  <si>
    <t>cont IBAN______________________________________________________</t>
  </si>
  <si>
    <t>L.Ș CEC</t>
  </si>
  <si>
    <t>2.4</t>
  </si>
  <si>
    <t>Mijloace bănești primite din donaţiile persoanelor fizice din țară</t>
  </si>
  <si>
    <t>Mijloace bănești primite din donaţiile persoanelor fizice din afara țării</t>
  </si>
  <si>
    <t>din țară</t>
  </si>
  <si>
    <t>de peste hotare</t>
  </si>
  <si>
    <t>Locul de muncă / Ocupația</t>
  </si>
  <si>
    <t>Țara</t>
  </si>
  <si>
    <t>Total 2.4</t>
  </si>
  <si>
    <t>Data, luna anul nașterii</t>
  </si>
  <si>
    <t>Funcția, locul de muncă</t>
  </si>
  <si>
    <t xml:space="preserve">Data încasării </t>
  </si>
  <si>
    <t xml:space="preserve">Data depunerii </t>
  </si>
  <si>
    <t xml:space="preserve">Donațiile în mărfuri, obiecte, lucrări sau servicii </t>
  </si>
  <si>
    <t>pentru perioada de raportare _______________________________</t>
  </si>
  <si>
    <t>Donatorul</t>
  </si>
  <si>
    <t>IDNP / IDNO</t>
  </si>
  <si>
    <t>Data, luna, anul nașterii în cazul persoanei fizice</t>
  </si>
  <si>
    <t>Adresa juridică *</t>
  </si>
  <si>
    <t>Locul de muncă, funcția (ocupația), în cazul persoanei fizice</t>
  </si>
  <si>
    <t>Denumirea și specificarea mărfurilor, obiectelor, lucrărilor sau serviciilor</t>
  </si>
  <si>
    <t xml:space="preserve">Perioada </t>
  </si>
  <si>
    <t>Valoarea bunului donat</t>
  </si>
  <si>
    <t>Nr. şi data contractului de comodat</t>
  </si>
  <si>
    <t>Conducătorul _______________________         _____________</t>
  </si>
  <si>
    <r>
      <t>(</t>
    </r>
    <r>
      <rPr>
        <i/>
        <sz val="8"/>
        <color rgb="FF000000"/>
        <rFont val="Times New Roman"/>
        <family val="1"/>
        <charset val="238"/>
      </rPr>
      <t>numele, prenumele)                                     (semnătura)</t>
    </r>
  </si>
  <si>
    <t>Trezorierul     _____________________             _____________</t>
  </si>
  <si>
    <r>
      <t xml:space="preserve">                                               </t>
    </r>
    <r>
      <rPr>
        <i/>
        <sz val="8"/>
        <color rgb="FF000000"/>
        <rFont val="Times New Roman"/>
        <family val="1"/>
        <charset val="238"/>
      </rPr>
      <t>(numele, prenumele)                                  (semnătura)</t>
    </r>
  </si>
  <si>
    <t>* se completeaza doar de persoanele juridice</t>
  </si>
  <si>
    <t xml:space="preserve">Concurentul electoral  </t>
  </si>
  <si>
    <t>(denumirea)</t>
  </si>
  <si>
    <t>Raportul privind finanțarea  campaniei electorale</t>
  </si>
  <si>
    <t xml:space="preserve">Cheltuielile în campania electorală pe circumscripții </t>
  </si>
  <si>
    <t>CECE______________</t>
  </si>
  <si>
    <t>CECE_____________</t>
  </si>
  <si>
    <t>CECE____________</t>
  </si>
  <si>
    <t xml:space="preserve">Anexa nr. 4
la Regulamentul privind finanțarea campaniilor electorale ale concurenților electorali
aprobat prin hotărîrea Comisiei Electorale Centrale
nr. 2704 din 17 septembrie 2019
</t>
  </si>
  <si>
    <t>Data înregistrării în calitate de concurent electoral  _________________</t>
  </si>
  <si>
    <t>Compartimentul I. Date generale.</t>
  </si>
  <si>
    <t>Compartimentul II. Rulajul mijloacelor bănești</t>
  </si>
  <si>
    <t>Datele bancare ale contului "Fond electoral":</t>
  </si>
  <si>
    <t>Venituri în campania electorală - total (2.1+2.2+2.3), inclusiv:</t>
  </si>
  <si>
    <t>Concurentul electoral __________________________________________________</t>
  </si>
  <si>
    <t xml:space="preserve">Lista donațiilor rambursate ca urmare a depășirii plafoanelor stabilite în conformitate cu prevederile Codului electoral </t>
  </si>
  <si>
    <t>Cheltuieli pentru transportul de persoane și bunuri - total (3.4.1+...+3.4.4)</t>
  </si>
  <si>
    <t>alte articole promoționale (postere, stegulețe, tricouri, chipiuri, carnețele, pixuri, afișe, fluturași etc.)</t>
  </si>
  <si>
    <t>servicii de comunicaţii (telefonie fixă, telefonie mobilă, internet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</si>
</sst>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indexed="8"/>
      <name val="Verdana"/>
    </font>
    <font>
      <sz val="11"/>
      <color indexed="9"/>
      <name val="Helvetica"/>
      <family val="2"/>
    </font>
    <font>
      <i/>
      <sz val="11"/>
      <color indexed="9"/>
      <name val="Helvetica"/>
      <family val="2"/>
    </font>
    <font>
      <b/>
      <sz val="12"/>
      <color indexed="8"/>
      <name val="Verdana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9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Verdana"/>
      <family val="2"/>
    </font>
    <font>
      <b/>
      <sz val="12"/>
      <color theme="1"/>
      <name val="Times New Roman"/>
      <family val="1"/>
      <charset val="204"/>
    </font>
    <font>
      <sz val="12"/>
      <color indexed="8"/>
      <name val="Verdana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9"/>
      </left>
      <right style="medium">
        <color indexed="64"/>
      </right>
      <top/>
      <bottom/>
      <diagonal/>
    </border>
    <border>
      <left style="thin">
        <color indexed="9"/>
      </left>
      <right style="medium">
        <color indexed="64"/>
      </right>
      <top style="thin">
        <color indexed="10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9" fillId="0" borderId="0" applyNumberFormat="0" applyFill="0" applyBorder="0" applyProtection="0">
      <alignment vertical="top"/>
    </xf>
  </cellStyleXfs>
  <cellXfs count="297">
    <xf numFmtId="0" fontId="0" fillId="0" borderId="0" xfId="0" applyAlignment="1"/>
    <xf numFmtId="0" fontId="1" fillId="0" borderId="0" xfId="0" applyNumberFormat="1" applyFont="1" applyAlignment="1"/>
    <xf numFmtId="0" fontId="0" fillId="2" borderId="0" xfId="0" applyFill="1" applyAlignment="1"/>
    <xf numFmtId="0" fontId="3" fillId="0" borderId="0" xfId="0" applyFont="1" applyAlignment="1"/>
    <xf numFmtId="49" fontId="2" fillId="2" borderId="0" xfId="0" applyNumberFormat="1" applyFont="1" applyFill="1" applyBorder="1" applyAlignment="1">
      <alignment vertical="top"/>
    </xf>
    <xf numFmtId="0" fontId="4" fillId="0" borderId="0" xfId="0" applyFont="1" applyAlignment="1"/>
    <xf numFmtId="0" fontId="4" fillId="0" borderId="1" xfId="0" applyFont="1" applyBorder="1" applyAlignment="1"/>
    <xf numFmtId="0" fontId="6" fillId="0" borderId="0" xfId="0" applyNumberFormat="1" applyFont="1" applyBorder="1" applyAlignment="1"/>
    <xf numFmtId="0" fontId="7" fillId="2" borderId="1" xfId="0" applyNumberFormat="1" applyFont="1" applyFill="1" applyBorder="1" applyAlignment="1"/>
    <xf numFmtId="0" fontId="4" fillId="2" borderId="1" xfId="0" applyFont="1" applyFill="1" applyBorder="1" applyAlignment="1"/>
    <xf numFmtId="2" fontId="7" fillId="2" borderId="1" xfId="0" applyNumberFormat="1" applyFont="1" applyFill="1" applyBorder="1" applyAlignment="1">
      <alignment vertical="top"/>
    </xf>
    <xf numFmtId="0" fontId="7" fillId="0" borderId="0" xfId="0" applyNumberFormat="1" applyFont="1" applyAlignment="1"/>
    <xf numFmtId="49" fontId="7" fillId="0" borderId="0" xfId="0" applyNumberFormat="1" applyFont="1" applyBorder="1" applyAlignment="1"/>
    <xf numFmtId="0" fontId="7" fillId="0" borderId="0" xfId="0" applyFont="1" applyBorder="1" applyAlignment="1"/>
    <xf numFmtId="49" fontId="7" fillId="0" borderId="0" xfId="0" applyNumberFormat="1" applyFont="1" applyAlignment="1"/>
    <xf numFmtId="0" fontId="7" fillId="3" borderId="1" xfId="0" applyNumberFormat="1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left" vertical="top" wrapText="1"/>
    </xf>
    <xf numFmtId="0" fontId="5" fillId="4" borderId="2" xfId="0" applyNumberFormat="1" applyFont="1" applyFill="1" applyBorder="1" applyAlignment="1">
      <alignment horizontal="left" wrapText="1"/>
    </xf>
    <xf numFmtId="0" fontId="5" fillId="4" borderId="1" xfId="0" applyNumberFormat="1" applyFont="1" applyFill="1" applyBorder="1" applyAlignment="1">
      <alignment horizontal="left" wrapText="1"/>
    </xf>
    <xf numFmtId="49" fontId="5" fillId="4" borderId="3" xfId="0" applyNumberFormat="1" applyFont="1" applyFill="1" applyBorder="1" applyAlignment="1">
      <alignment horizontal="right" wrapText="1"/>
    </xf>
    <xf numFmtId="0" fontId="5" fillId="4" borderId="4" xfId="0" applyNumberFormat="1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5" borderId="1" xfId="0" applyNumberFormat="1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/>
    <xf numFmtId="2" fontId="4" fillId="7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vertical="center"/>
    </xf>
    <xf numFmtId="2" fontId="7" fillId="2" borderId="0" xfId="0" applyNumberFormat="1" applyFont="1" applyFill="1" applyBorder="1" applyAlignment="1">
      <alignment vertical="center"/>
    </xf>
    <xf numFmtId="2" fontId="0" fillId="2" borderId="0" xfId="0" applyNumberFormat="1" applyFill="1" applyAlignment="1"/>
    <xf numFmtId="49" fontId="7" fillId="7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top"/>
    </xf>
    <xf numFmtId="0" fontId="7" fillId="7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/>
    <xf numFmtId="14" fontId="1" fillId="0" borderId="0" xfId="0" applyNumberFormat="1" applyFont="1" applyAlignment="1"/>
    <xf numFmtId="49" fontId="10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0" fillId="2" borderId="0" xfId="0" applyNumberFormat="1" applyFill="1" applyAlignment="1"/>
    <xf numFmtId="1" fontId="7" fillId="0" borderId="0" xfId="0" applyNumberFormat="1" applyFont="1" applyBorder="1" applyAlignment="1"/>
    <xf numFmtId="0" fontId="7" fillId="2" borderId="1" xfId="0" applyNumberFormat="1" applyFont="1" applyFill="1" applyBorder="1" applyAlignment="1">
      <alignment horizontal="left" wrapText="1"/>
    </xf>
    <xf numFmtId="0" fontId="7" fillId="2" borderId="0" xfId="0" applyNumberFormat="1" applyFont="1" applyFill="1" applyAlignment="1"/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/>
    <xf numFmtId="49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vertical="center"/>
    </xf>
    <xf numFmtId="0" fontId="12" fillId="0" borderId="0" xfId="0" applyFont="1" applyBorder="1" applyAlignment="1"/>
    <xf numFmtId="0" fontId="7" fillId="2" borderId="5" xfId="0" applyNumberFormat="1" applyFont="1" applyFill="1" applyBorder="1" applyAlignment="1">
      <alignment horizontal="left" wrapText="1"/>
    </xf>
    <xf numFmtId="49" fontId="5" fillId="4" borderId="6" xfId="0" applyNumberFormat="1" applyFont="1" applyFill="1" applyBorder="1" applyAlignment="1">
      <alignment horizontal="right" vertical="center" wrapText="1"/>
    </xf>
    <xf numFmtId="49" fontId="7" fillId="3" borderId="6" xfId="0" applyNumberFormat="1" applyFont="1" applyFill="1" applyBorder="1" applyAlignment="1">
      <alignment horizontal="right" vertical="center"/>
    </xf>
    <xf numFmtId="49" fontId="7" fillId="2" borderId="6" xfId="0" applyNumberFormat="1" applyFont="1" applyFill="1" applyBorder="1" applyAlignment="1">
      <alignment horizontal="right" vertical="center"/>
    </xf>
    <xf numFmtId="49" fontId="7" fillId="3" borderId="6" xfId="0" applyNumberFormat="1" applyFont="1" applyFill="1" applyBorder="1" applyAlignment="1">
      <alignment horizontal="right" vertical="center" wrapText="1"/>
    </xf>
    <xf numFmtId="49" fontId="7" fillId="2" borderId="6" xfId="0" applyNumberFormat="1" applyFont="1" applyFill="1" applyBorder="1" applyAlignment="1">
      <alignment horizontal="right" vertical="center" wrapText="1"/>
    </xf>
    <xf numFmtId="49" fontId="7" fillId="2" borderId="7" xfId="0" applyNumberFormat="1" applyFont="1" applyFill="1" applyBorder="1" applyAlignment="1">
      <alignment horizontal="right" vertical="center" wrapText="1"/>
    </xf>
    <xf numFmtId="49" fontId="5" fillId="4" borderId="8" xfId="0" applyNumberFormat="1" applyFont="1" applyFill="1" applyBorder="1" applyAlignment="1">
      <alignment horizontal="right" vertical="center" wrapText="1"/>
    </xf>
    <xf numFmtId="49" fontId="5" fillId="0" borderId="9" xfId="0" applyNumberFormat="1" applyFont="1" applyBorder="1" applyAlignment="1"/>
    <xf numFmtId="0" fontId="7" fillId="0" borderId="9" xfId="0" applyFont="1" applyBorder="1" applyAlignment="1"/>
    <xf numFmtId="0" fontId="7" fillId="0" borderId="0" xfId="0" applyNumberFormat="1" applyFont="1" applyBorder="1" applyAlignment="1"/>
    <xf numFmtId="0" fontId="5" fillId="0" borderId="0" xfId="0" applyNumberFormat="1" applyFont="1" applyBorder="1" applyAlignment="1">
      <alignment horizontal="right"/>
    </xf>
    <xf numFmtId="49" fontId="7" fillId="0" borderId="9" xfId="0" applyNumberFormat="1" applyFont="1" applyBorder="1" applyAlignment="1"/>
    <xf numFmtId="1" fontId="7" fillId="0" borderId="9" xfId="0" applyNumberFormat="1" applyFont="1" applyBorder="1" applyAlignment="1"/>
    <xf numFmtId="0" fontId="5" fillId="8" borderId="11" xfId="0" applyNumberFormat="1" applyFont="1" applyFill="1" applyBorder="1" applyAlignment="1">
      <alignment horizontal="center" vertical="center"/>
    </xf>
    <xf numFmtId="0" fontId="5" fillId="8" borderId="12" xfId="0" applyNumberFormat="1" applyFont="1" applyFill="1" applyBorder="1" applyAlignment="1">
      <alignment horizontal="center" vertical="center"/>
    </xf>
    <xf numFmtId="0" fontId="3" fillId="2" borderId="0" xfId="0" applyFont="1" applyFill="1" applyAlignment="1"/>
    <xf numFmtId="0" fontId="7" fillId="2" borderId="1" xfId="0" applyNumberFormat="1" applyFont="1" applyFill="1" applyBorder="1" applyAlignment="1">
      <alignment horizontal="left" vertical="center" wrapText="1"/>
    </xf>
    <xf numFmtId="2" fontId="5" fillId="4" borderId="10" xfId="0" applyNumberFormat="1" applyFont="1" applyFill="1" applyBorder="1" applyAlignment="1">
      <alignment horizontal="right" vertical="center"/>
    </xf>
    <xf numFmtId="2" fontId="5" fillId="4" borderId="1" xfId="0" applyNumberFormat="1" applyFont="1" applyFill="1" applyBorder="1" applyAlignment="1">
      <alignment horizontal="right" vertical="center"/>
    </xf>
    <xf numFmtId="2" fontId="5" fillId="4" borderId="13" xfId="0" applyNumberFormat="1" applyFont="1" applyFill="1" applyBorder="1" applyAlignment="1">
      <alignment horizontal="right" vertical="center"/>
    </xf>
    <xf numFmtId="2" fontId="7" fillId="3" borderId="1" xfId="0" applyNumberFormat="1" applyFont="1" applyFill="1" applyBorder="1" applyAlignment="1">
      <alignment horizontal="right" vertical="center"/>
    </xf>
    <xf numFmtId="2" fontId="7" fillId="3" borderId="13" xfId="0" applyNumberFormat="1" applyFont="1" applyFill="1" applyBorder="1" applyAlignment="1">
      <alignment horizontal="right" vertical="center"/>
    </xf>
    <xf numFmtId="2" fontId="7" fillId="2" borderId="1" xfId="0" applyNumberFormat="1" applyFont="1" applyFill="1" applyBorder="1" applyAlignment="1">
      <alignment horizontal="right" vertical="center"/>
    </xf>
    <xf numFmtId="2" fontId="7" fillId="2" borderId="13" xfId="0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2" fontId="5" fillId="4" borderId="4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/>
    <xf numFmtId="14" fontId="7" fillId="0" borderId="0" xfId="0" applyNumberFormat="1" applyFont="1" applyBorder="1" applyAlignment="1"/>
    <xf numFmtId="0" fontId="4" fillId="0" borderId="0" xfId="0" applyFont="1" applyBorder="1" applyAlignment="1"/>
    <xf numFmtId="49" fontId="7" fillId="0" borderId="1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49" fontId="4" fillId="2" borderId="0" xfId="0" applyNumberFormat="1" applyFont="1" applyFill="1" applyBorder="1" applyAlignment="1"/>
    <xf numFmtId="2" fontId="4" fillId="2" borderId="0" xfId="0" applyNumberFormat="1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4" fillId="0" borderId="0" xfId="0" applyFont="1" applyAlignment="1">
      <alignment horizontal="center" vertical="top"/>
    </xf>
    <xf numFmtId="0" fontId="12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49" fontId="7" fillId="2" borderId="0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/>
    <xf numFmtId="2" fontId="7" fillId="2" borderId="0" xfId="0" applyNumberFormat="1" applyFont="1" applyFill="1" applyBorder="1" applyAlignment="1"/>
    <xf numFmtId="2" fontId="4" fillId="0" borderId="0" xfId="0" applyNumberFormat="1" applyFont="1" applyAlignment="1"/>
    <xf numFmtId="2" fontId="4" fillId="0" borderId="0" xfId="0" applyNumberFormat="1" applyFont="1" applyAlignment="1">
      <alignment vertical="top"/>
    </xf>
    <xf numFmtId="0" fontId="8" fillId="0" borderId="0" xfId="0" applyFont="1" applyBorder="1" applyAlignment="1">
      <alignment horizontal="right" vertical="top" wrapText="1"/>
    </xf>
    <xf numFmtId="49" fontId="5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3" borderId="1" xfId="0" applyNumberFormat="1" applyFont="1" applyFill="1" applyBorder="1" applyAlignment="1">
      <alignment wrapText="1"/>
    </xf>
    <xf numFmtId="0" fontId="7" fillId="2" borderId="1" xfId="0" applyNumberFormat="1" applyFont="1" applyFill="1" applyBorder="1" applyAlignment="1">
      <alignment wrapText="1"/>
    </xf>
    <xf numFmtId="0" fontId="7" fillId="0" borderId="0" xfId="0" applyNumberFormat="1" applyFont="1" applyAlignment="1">
      <alignment wrapText="1"/>
    </xf>
    <xf numFmtId="0" fontId="4" fillId="2" borderId="0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2" fontId="7" fillId="0" borderId="0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14" fontId="7" fillId="0" borderId="1" xfId="0" applyNumberFormat="1" applyFont="1" applyBorder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9" fontId="4" fillId="0" borderId="0" xfId="0" applyNumberFormat="1" applyFont="1" applyBorder="1" applyAlignment="1"/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/>
    </xf>
    <xf numFmtId="2" fontId="9" fillId="0" borderId="1" xfId="0" applyNumberFormat="1" applyFont="1" applyFill="1" applyBorder="1" applyAlignment="1"/>
    <xf numFmtId="0" fontId="3" fillId="0" borderId="0" xfId="0" applyFont="1" applyFill="1" applyAlignment="1"/>
    <xf numFmtId="0" fontId="8" fillId="0" borderId="0" xfId="0" applyFont="1" applyBorder="1" applyAlignment="1">
      <alignment horizontal="right" vertical="top"/>
    </xf>
    <xf numFmtId="0" fontId="0" fillId="0" borderId="0" xfId="0" applyFill="1" applyAlignment="1"/>
    <xf numFmtId="0" fontId="5" fillId="0" borderId="9" xfId="0" applyNumberFormat="1" applyFont="1" applyBorder="1" applyAlignment="1">
      <alignment horizontal="right"/>
    </xf>
    <xf numFmtId="2" fontId="5" fillId="4" borderId="24" xfId="0" applyNumberFormat="1" applyFont="1" applyFill="1" applyBorder="1" applyAlignment="1">
      <alignment horizontal="right" vertical="center"/>
    </xf>
    <xf numFmtId="49" fontId="5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49" fontId="5" fillId="9" borderId="1" xfId="0" applyNumberFormat="1" applyFont="1" applyFill="1" applyBorder="1" applyAlignment="1">
      <alignment horizontal="right" vertical="center" wrapText="1"/>
    </xf>
    <xf numFmtId="0" fontId="5" fillId="9" borderId="1" xfId="0" applyNumberFormat="1" applyFont="1" applyFill="1" applyBorder="1" applyAlignment="1">
      <alignment horizontal="left" wrapText="1"/>
    </xf>
    <xf numFmtId="2" fontId="5" fillId="9" borderId="1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top" wrapText="1"/>
    </xf>
    <xf numFmtId="49" fontId="5" fillId="0" borderId="0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49" fontId="7" fillId="0" borderId="19" xfId="0" applyNumberFormat="1" applyFont="1" applyBorder="1" applyAlignment="1"/>
    <xf numFmtId="1" fontId="7" fillId="0" borderId="1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0" fontId="16" fillId="3" borderId="1" xfId="0" applyNumberFormat="1" applyFont="1" applyFill="1" applyBorder="1" applyAlignment="1">
      <alignment wrapText="1"/>
    </xf>
    <xf numFmtId="2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9" fillId="0" borderId="0" xfId="2" applyAlignment="1"/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center"/>
    </xf>
    <xf numFmtId="2" fontId="14" fillId="0" borderId="0" xfId="2" applyNumberFormat="1" applyFont="1" applyAlignment="1">
      <alignment horizontal="center" vertical="center"/>
    </xf>
    <xf numFmtId="49" fontId="14" fillId="0" borderId="0" xfId="2" applyNumberFormat="1" applyFont="1" applyAlignment="1">
      <alignment vertical="center"/>
    </xf>
    <xf numFmtId="0" fontId="13" fillId="0" borderId="0" xfId="2" applyFont="1" applyAlignment="1">
      <alignment vertical="center"/>
    </xf>
    <xf numFmtId="49" fontId="14" fillId="0" borderId="0" xfId="2" applyNumberFormat="1" applyFont="1" applyAlignment="1">
      <alignment horizontal="center" vertical="center"/>
    </xf>
    <xf numFmtId="49" fontId="19" fillId="0" borderId="0" xfId="2" applyNumberFormat="1" applyAlignment="1">
      <alignment vertical="center"/>
    </xf>
    <xf numFmtId="49" fontId="13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center" vertical="center"/>
    </xf>
    <xf numFmtId="0" fontId="19" fillId="0" borderId="0" xfId="2" applyAlignment="1">
      <alignment horizontal="center"/>
    </xf>
    <xf numFmtId="49" fontId="13" fillId="0" borderId="1" xfId="2" applyNumberFormat="1" applyFont="1" applyBorder="1" applyAlignment="1">
      <alignment vertical="center"/>
    </xf>
    <xf numFmtId="2" fontId="13" fillId="0" borderId="1" xfId="2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2" fontId="13" fillId="0" borderId="1" xfId="2" applyNumberFormat="1" applyFont="1" applyBorder="1" applyAlignment="1">
      <alignment vertical="center"/>
    </xf>
    <xf numFmtId="2" fontId="13" fillId="0" borderId="1" xfId="2" applyNumberFormat="1" applyFont="1" applyBorder="1" applyAlignment="1">
      <alignment horizontal="center" vertical="center"/>
    </xf>
    <xf numFmtId="2" fontId="13" fillId="0" borderId="21" xfId="2" applyNumberFormat="1" applyFont="1" applyBorder="1" applyAlignment="1">
      <alignment horizontal="right"/>
    </xf>
    <xf numFmtId="0" fontId="7" fillId="0" borderId="0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12" fillId="0" borderId="0" xfId="2" applyFont="1" applyBorder="1" applyAlignment="1">
      <alignment vertical="center"/>
    </xf>
    <xf numFmtId="0" fontId="7" fillId="0" borderId="0" xfId="2" applyNumberFormat="1" applyFont="1" applyAlignment="1">
      <alignment vertical="center"/>
    </xf>
    <xf numFmtId="0" fontId="19" fillId="0" borderId="0" xfId="2" applyAlignment="1">
      <alignment vertical="center"/>
    </xf>
    <xf numFmtId="2" fontId="19" fillId="0" borderId="0" xfId="2" applyNumberForma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/>
    <xf numFmtId="0" fontId="22" fillId="0" borderId="0" xfId="0" applyFont="1" applyBorder="1" applyAlignment="1"/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1" xfId="0" applyFont="1" applyBorder="1" applyAlignment="1"/>
    <xf numFmtId="0" fontId="21" fillId="0" borderId="1" xfId="0" applyFont="1" applyBorder="1" applyAlignment="1">
      <alignment vertical="center"/>
    </xf>
    <xf numFmtId="0" fontId="24" fillId="0" borderId="0" xfId="0" applyFont="1" applyAlignment="1"/>
    <xf numFmtId="0" fontId="21" fillId="0" borderId="0" xfId="0" applyFont="1" applyAlignment="1">
      <alignment vertical="center"/>
    </xf>
    <xf numFmtId="0" fontId="8" fillId="0" borderId="0" xfId="0" applyFont="1" applyBorder="1" applyAlignment="1">
      <alignment horizontal="right" wrapText="1"/>
    </xf>
    <xf numFmtId="0" fontId="5" fillId="8" borderId="17" xfId="0" applyNumberFormat="1" applyFont="1" applyFill="1" applyBorder="1" applyAlignment="1">
      <alignment horizontal="left" vertical="center" wrapText="1"/>
    </xf>
    <xf numFmtId="0" fontId="5" fillId="8" borderId="18" xfId="0" applyNumberFormat="1" applyFont="1" applyFill="1" applyBorder="1" applyAlignment="1">
      <alignment horizontal="left" vertical="center" wrapText="1"/>
    </xf>
    <xf numFmtId="1" fontId="5" fillId="8" borderId="18" xfId="0" applyNumberFormat="1" applyFont="1" applyFill="1" applyBorder="1" applyAlignment="1">
      <alignment horizontal="left" vertical="center" wrapText="1"/>
    </xf>
    <xf numFmtId="0" fontId="5" fillId="8" borderId="22" xfId="0" applyNumberFormat="1" applyFont="1" applyFill="1" applyBorder="1" applyAlignment="1">
      <alignment horizontal="center"/>
    </xf>
    <xf numFmtId="0" fontId="5" fillId="8" borderId="23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5" fillId="8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49" fontId="5" fillId="8" borderId="14" xfId="0" applyNumberFormat="1" applyFont="1" applyFill="1" applyBorder="1" applyAlignment="1">
      <alignment horizontal="center" vertical="center" wrapText="1"/>
    </xf>
    <xf numFmtId="49" fontId="5" fillId="8" borderId="15" xfId="0" applyNumberFormat="1" applyFont="1" applyFill="1" applyBorder="1" applyAlignment="1">
      <alignment horizontal="center" vertical="center" wrapText="1"/>
    </xf>
    <xf numFmtId="49" fontId="5" fillId="8" borderId="1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19" xfId="0" applyFont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2" fontId="4" fillId="0" borderId="1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0" fontId="7" fillId="0" borderId="19" xfId="0" applyNumberFormat="1" applyFont="1" applyBorder="1" applyAlignment="1">
      <alignment horizontal="right"/>
    </xf>
    <xf numFmtId="0" fontId="7" fillId="0" borderId="20" xfId="0" applyNumberFormat="1" applyFont="1" applyBorder="1" applyAlignment="1">
      <alignment horizontal="right"/>
    </xf>
    <xf numFmtId="0" fontId="7" fillId="0" borderId="21" xfId="0" applyNumberFormat="1" applyFont="1" applyBorder="1" applyAlignment="1">
      <alignment horizontal="right"/>
    </xf>
    <xf numFmtId="1" fontId="18" fillId="3" borderId="19" xfId="0" applyNumberFormat="1" applyFont="1" applyFill="1" applyBorder="1" applyAlignment="1">
      <alignment horizontal="left" vertical="center"/>
    </xf>
    <xf numFmtId="1" fontId="18" fillId="3" borderId="20" xfId="0" applyNumberFormat="1" applyFont="1" applyFill="1" applyBorder="1" applyAlignment="1">
      <alignment horizontal="left" vertical="center"/>
    </xf>
    <xf numFmtId="1" fontId="18" fillId="3" borderId="21" xfId="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/>
    </xf>
    <xf numFmtId="0" fontId="5" fillId="3" borderId="19" xfId="0" applyNumberFormat="1" applyFont="1" applyFill="1" applyBorder="1" applyAlignment="1">
      <alignment horizontal="left" vertical="center"/>
    </xf>
    <xf numFmtId="0" fontId="5" fillId="3" borderId="20" xfId="0" applyNumberFormat="1" applyFont="1" applyFill="1" applyBorder="1" applyAlignment="1">
      <alignment horizontal="left" vertical="center"/>
    </xf>
    <xf numFmtId="0" fontId="5" fillId="3" borderId="21" xfId="0" applyNumberFormat="1" applyFont="1" applyFill="1" applyBorder="1" applyAlignment="1">
      <alignment horizontal="left" vertical="center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/>
    </xf>
    <xf numFmtId="49" fontId="5" fillId="0" borderId="20" xfId="0" applyNumberFormat="1" applyFont="1" applyBorder="1" applyAlignment="1">
      <alignment horizontal="left"/>
    </xf>
    <xf numFmtId="49" fontId="5" fillId="0" borderId="21" xfId="0" applyNumberFormat="1" applyFont="1" applyBorder="1" applyAlignment="1">
      <alignment horizontal="left"/>
    </xf>
    <xf numFmtId="1" fontId="7" fillId="0" borderId="19" xfId="0" applyNumberFormat="1" applyFont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21" xfId="0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/>
    </xf>
    <xf numFmtId="0" fontId="13" fillId="0" borderId="19" xfId="2" applyFont="1" applyBorder="1" applyAlignment="1">
      <alignment horizontal="right"/>
    </xf>
    <xf numFmtId="0" fontId="13" fillId="0" borderId="20" xfId="2" applyFont="1" applyBorder="1" applyAlignment="1">
      <alignment horizontal="right"/>
    </xf>
    <xf numFmtId="0" fontId="13" fillId="0" borderId="21" xfId="2" applyFont="1" applyBorder="1" applyAlignment="1">
      <alignment horizontal="right"/>
    </xf>
    <xf numFmtId="0" fontId="13" fillId="0" borderId="1" xfId="2" applyFont="1" applyBorder="1" applyAlignment="1">
      <alignment horizontal="left" vertical="center"/>
    </xf>
    <xf numFmtId="0" fontId="14" fillId="0" borderId="0" xfId="2" applyFont="1" applyAlignment="1">
      <alignment horizontal="center"/>
    </xf>
    <xf numFmtId="0" fontId="13" fillId="0" borderId="5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49" fontId="13" fillId="0" borderId="11" xfId="2" applyNumberFormat="1" applyFont="1" applyBorder="1" applyAlignment="1">
      <alignment horizontal="center" vertical="center" wrapText="1"/>
    </xf>
    <xf numFmtId="49" fontId="13" fillId="0" borderId="25" xfId="2" applyNumberFormat="1" applyFont="1" applyBorder="1" applyAlignment="1">
      <alignment horizontal="center" vertical="center" wrapText="1"/>
    </xf>
    <xf numFmtId="49" fontId="13" fillId="0" borderId="12" xfId="2" applyNumberFormat="1" applyFont="1" applyBorder="1" applyAlignment="1">
      <alignment horizontal="center" vertical="center" wrapText="1"/>
    </xf>
    <xf numFmtId="49" fontId="13" fillId="0" borderId="26" xfId="2" applyNumberFormat="1" applyFont="1" applyBorder="1" applyAlignment="1">
      <alignment horizontal="center" vertical="center" wrapText="1"/>
    </xf>
    <xf numFmtId="49" fontId="13" fillId="0" borderId="5" xfId="2" applyNumberFormat="1" applyFont="1" applyBorder="1" applyAlignment="1">
      <alignment horizontal="center" vertical="center" wrapText="1"/>
    </xf>
    <xf numFmtId="49" fontId="13" fillId="0" borderId="10" xfId="2" applyNumberFormat="1" applyFont="1" applyBorder="1" applyAlignment="1">
      <alignment horizontal="center" vertical="center" wrapText="1"/>
    </xf>
    <xf numFmtId="2" fontId="13" fillId="0" borderId="19" xfId="2" applyNumberFormat="1" applyFont="1" applyBorder="1" applyAlignment="1">
      <alignment horizontal="center" vertical="center" wrapText="1"/>
    </xf>
    <xf numFmtId="2" fontId="13" fillId="0" borderId="21" xfId="2" applyNumberFormat="1" applyFont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right"/>
    </xf>
    <xf numFmtId="0" fontId="9" fillId="5" borderId="1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 vertical="top"/>
    </xf>
    <xf numFmtId="0" fontId="5" fillId="2" borderId="0" xfId="0" applyNumberFormat="1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 wrapText="1"/>
    </xf>
    <xf numFmtId="0" fontId="10" fillId="6" borderId="20" xfId="0" applyFont="1" applyFill="1" applyBorder="1" applyAlignment="1">
      <alignment horizontal="left" vertical="center" wrapText="1"/>
    </xf>
    <xf numFmtId="0" fontId="10" fillId="6" borderId="2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2" fillId="0" borderId="1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3" fillId="0" borderId="0" xfId="0" applyFont="1" applyAlignment="1">
      <alignment horizontal="center" vertical="top"/>
    </xf>
    <xf numFmtId="0" fontId="22" fillId="0" borderId="0" xfId="0" applyFont="1" applyAlignment="1"/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AAAAAA"/>
      <rgbColor rgb="00FABF8F"/>
      <rgbColor rgb="00D6E3BC"/>
      <rgbColor rgb="00EEECE1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0" cap="rnd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0" cap="rnd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Normal="100" workbookViewId="0">
      <selection activeCell="A6" sqref="A6:B6"/>
    </sheetView>
  </sheetViews>
  <sheetFormatPr defaultColWidth="6.59765625" defaultRowHeight="15.75" x14ac:dyDescent="0.25"/>
  <cols>
    <col min="1" max="1" width="6" style="14" customWidth="1"/>
    <col min="2" max="2" width="31" style="117" customWidth="1"/>
    <col min="3" max="10" width="11.3984375" style="11" customWidth="1"/>
    <col min="11" max="11" width="13.296875" style="11" customWidth="1"/>
    <col min="12" max="16384" width="6.59765625" style="11"/>
  </cols>
  <sheetData>
    <row r="1" spans="1:11" x14ac:dyDescent="0.25">
      <c r="A1" s="12"/>
      <c r="B1" s="111"/>
      <c r="C1" s="13"/>
      <c r="D1" s="13"/>
      <c r="E1" s="98"/>
      <c r="F1" s="98"/>
      <c r="G1" s="13"/>
      <c r="H1" s="13"/>
      <c r="I1" s="13"/>
      <c r="J1" s="13"/>
      <c r="K1" s="204"/>
    </row>
    <row r="2" spans="1:11" ht="82.5" customHeight="1" x14ac:dyDescent="0.25">
      <c r="A2" s="12"/>
      <c r="B2" s="111"/>
      <c r="C2" s="13"/>
      <c r="D2" s="13"/>
      <c r="F2" s="108"/>
      <c r="G2" s="13"/>
      <c r="H2" s="13"/>
      <c r="I2" s="212" t="s">
        <v>231</v>
      </c>
      <c r="J2" s="212"/>
      <c r="K2" s="212"/>
    </row>
    <row r="3" spans="1:11" ht="15.75" customHeight="1" x14ac:dyDescent="0.25">
      <c r="A3" s="12"/>
      <c r="B3" s="111"/>
      <c r="C3" s="13"/>
      <c r="D3" s="13"/>
      <c r="F3" s="108"/>
      <c r="G3" s="13"/>
      <c r="H3" s="13"/>
      <c r="I3" s="13"/>
      <c r="J3" s="13"/>
      <c r="K3" s="135"/>
    </row>
    <row r="4" spans="1:11" ht="20.25" x14ac:dyDescent="0.3">
      <c r="A4" s="12"/>
      <c r="B4" s="211" t="s">
        <v>226</v>
      </c>
      <c r="C4" s="211"/>
      <c r="D4" s="211"/>
      <c r="E4" s="211"/>
      <c r="F4" s="211"/>
      <c r="G4" s="13" t="s">
        <v>143</v>
      </c>
      <c r="H4" s="7"/>
      <c r="J4" s="7"/>
      <c r="K4" s="108"/>
    </row>
    <row r="5" spans="1:11" x14ac:dyDescent="0.25">
      <c r="A5" s="12"/>
      <c r="B5" s="111"/>
      <c r="C5" s="71"/>
      <c r="D5" s="13"/>
      <c r="E5" s="108"/>
      <c r="F5" s="108"/>
      <c r="G5" s="13"/>
      <c r="H5" s="13"/>
      <c r="I5" s="13"/>
      <c r="J5" s="13"/>
      <c r="K5" s="108"/>
    </row>
    <row r="6" spans="1:11" x14ac:dyDescent="0.25">
      <c r="A6" s="216" t="s">
        <v>233</v>
      </c>
      <c r="B6" s="216"/>
      <c r="C6" s="13"/>
      <c r="D6" s="13"/>
      <c r="E6" s="108"/>
      <c r="F6" s="108"/>
      <c r="G6" s="109"/>
      <c r="H6" s="109"/>
      <c r="I6" s="109"/>
      <c r="J6" s="109"/>
      <c r="K6" s="108"/>
    </row>
    <row r="7" spans="1:11" x14ac:dyDescent="0.25">
      <c r="A7" s="217" t="s">
        <v>237</v>
      </c>
      <c r="B7" s="217"/>
      <c r="C7" s="71"/>
      <c r="D7" s="13"/>
      <c r="E7" s="13"/>
      <c r="F7" s="13"/>
      <c r="G7" s="110"/>
      <c r="H7" s="110"/>
      <c r="I7" s="110"/>
      <c r="J7" s="110"/>
      <c r="K7" s="13"/>
    </row>
    <row r="8" spans="1:11" x14ac:dyDescent="0.25">
      <c r="A8" s="13" t="s">
        <v>232</v>
      </c>
      <c r="B8" s="112"/>
      <c r="C8" s="13"/>
      <c r="D8" s="13"/>
      <c r="E8" s="13"/>
      <c r="F8" s="13"/>
      <c r="G8" s="110"/>
      <c r="H8" s="110"/>
      <c r="I8" s="110"/>
      <c r="J8" s="110"/>
      <c r="K8" s="13"/>
    </row>
    <row r="9" spans="1:11" x14ac:dyDescent="0.25">
      <c r="A9" s="217" t="s">
        <v>235</v>
      </c>
      <c r="B9" s="217"/>
      <c r="C9" s="13"/>
      <c r="D9" s="13"/>
      <c r="E9" s="13"/>
      <c r="F9" s="13"/>
      <c r="G9" s="110"/>
      <c r="H9" s="110"/>
      <c r="I9" s="110"/>
      <c r="J9" s="110"/>
      <c r="K9" s="13"/>
    </row>
    <row r="10" spans="1:11" x14ac:dyDescent="0.25">
      <c r="A10" s="13" t="s">
        <v>130</v>
      </c>
      <c r="B10" s="112"/>
      <c r="C10" s="13"/>
      <c r="D10" s="13"/>
      <c r="E10" s="13"/>
      <c r="F10" s="13"/>
      <c r="G10" s="110"/>
      <c r="H10" s="110"/>
      <c r="I10" s="13" t="s">
        <v>195</v>
      </c>
      <c r="J10" s="110"/>
      <c r="K10" s="13"/>
    </row>
    <row r="11" spans="1:11" x14ac:dyDescent="0.25">
      <c r="A11" s="217" t="s">
        <v>194</v>
      </c>
      <c r="B11" s="217"/>
      <c r="C11" s="71"/>
      <c r="D11" s="13"/>
      <c r="E11" s="13"/>
      <c r="F11" s="13"/>
      <c r="G11" s="110"/>
      <c r="H11" s="110"/>
      <c r="I11" s="110"/>
      <c r="J11" s="110"/>
      <c r="K11" s="13"/>
    </row>
    <row r="12" spans="1:11" x14ac:dyDescent="0.25">
      <c r="A12" s="217" t="s">
        <v>0</v>
      </c>
      <c r="B12" s="217"/>
      <c r="C12" s="13"/>
      <c r="D12" s="13"/>
      <c r="E12" s="13"/>
      <c r="F12" s="13"/>
      <c r="G12" s="110"/>
      <c r="H12" s="110"/>
      <c r="I12" s="110"/>
      <c r="J12" s="110"/>
      <c r="K12" s="13"/>
    </row>
    <row r="13" spans="1:11" x14ac:dyDescent="0.25">
      <c r="A13" s="217" t="s">
        <v>58</v>
      </c>
      <c r="B13" s="217"/>
      <c r="C13" s="13"/>
      <c r="D13" s="13"/>
      <c r="E13" s="13"/>
      <c r="F13" s="13"/>
      <c r="G13" s="110"/>
      <c r="H13" s="110"/>
      <c r="I13" s="110"/>
      <c r="J13" s="110"/>
      <c r="K13" s="13"/>
    </row>
    <row r="14" spans="1:11" x14ac:dyDescent="0.25">
      <c r="A14" s="217" t="s">
        <v>1</v>
      </c>
      <c r="B14" s="217"/>
      <c r="C14" s="13"/>
      <c r="D14" s="13"/>
      <c r="E14" s="13"/>
      <c r="F14" s="71"/>
      <c r="G14" s="110"/>
      <c r="H14" s="110"/>
      <c r="I14" s="110"/>
      <c r="J14" s="110"/>
      <c r="K14" s="71"/>
    </row>
    <row r="15" spans="1:11" x14ac:dyDescent="0.25">
      <c r="A15" s="12"/>
      <c r="B15" s="113"/>
      <c r="C15" s="13"/>
      <c r="D15" s="13"/>
      <c r="E15" s="13"/>
      <c r="F15" s="72"/>
      <c r="G15" s="71"/>
      <c r="H15" s="71"/>
      <c r="I15" s="71"/>
      <c r="J15" s="71"/>
      <c r="K15" s="13"/>
    </row>
    <row r="16" spans="1:11" ht="16.5" thickBot="1" x14ac:dyDescent="0.3">
      <c r="A16" s="69" t="s">
        <v>234</v>
      </c>
      <c r="B16" s="114"/>
      <c r="C16" s="70"/>
      <c r="D16" s="70"/>
      <c r="E16" s="70"/>
      <c r="F16" s="70"/>
      <c r="G16" s="70"/>
      <c r="H16" s="70"/>
      <c r="I16" s="70"/>
      <c r="J16" s="70"/>
      <c r="K16" s="137" t="s">
        <v>2</v>
      </c>
    </row>
    <row r="17" spans="1:11" x14ac:dyDescent="0.25">
      <c r="A17" s="218" t="s">
        <v>67</v>
      </c>
      <c r="B17" s="205" t="s">
        <v>78</v>
      </c>
      <c r="C17" s="208" t="s">
        <v>3</v>
      </c>
      <c r="D17" s="209"/>
      <c r="E17" s="209"/>
      <c r="F17" s="209"/>
      <c r="G17" s="209"/>
      <c r="H17" s="209"/>
      <c r="I17" s="209"/>
      <c r="J17" s="209"/>
      <c r="K17" s="215" t="s">
        <v>57</v>
      </c>
    </row>
    <row r="18" spans="1:11" x14ac:dyDescent="0.25">
      <c r="A18" s="219"/>
      <c r="B18" s="206"/>
      <c r="C18" s="75" t="s">
        <v>174</v>
      </c>
      <c r="D18" s="75" t="s">
        <v>174</v>
      </c>
      <c r="E18" s="75" t="s">
        <v>174</v>
      </c>
      <c r="F18" s="75" t="s">
        <v>174</v>
      </c>
      <c r="G18" s="75" t="s">
        <v>174</v>
      </c>
      <c r="H18" s="75" t="s">
        <v>174</v>
      </c>
      <c r="I18" s="75" t="s">
        <v>174</v>
      </c>
      <c r="J18" s="75" t="s">
        <v>174</v>
      </c>
      <c r="K18" s="215"/>
    </row>
    <row r="19" spans="1:11" ht="16.5" thickBot="1" x14ac:dyDescent="0.3">
      <c r="A19" s="220"/>
      <c r="B19" s="207"/>
      <c r="C19" s="76" t="s">
        <v>175</v>
      </c>
      <c r="D19" s="76" t="s">
        <v>175</v>
      </c>
      <c r="E19" s="76" t="s">
        <v>175</v>
      </c>
      <c r="F19" s="76" t="s">
        <v>175</v>
      </c>
      <c r="G19" s="76" t="s">
        <v>175</v>
      </c>
      <c r="H19" s="76" t="s">
        <v>175</v>
      </c>
      <c r="I19" s="76" t="s">
        <v>175</v>
      </c>
      <c r="J19" s="76" t="s">
        <v>175</v>
      </c>
      <c r="K19" s="215"/>
    </row>
    <row r="20" spans="1:11" ht="31.5" x14ac:dyDescent="0.25">
      <c r="A20" s="68">
        <v>1</v>
      </c>
      <c r="B20" s="17" t="s">
        <v>4</v>
      </c>
      <c r="C20" s="79">
        <v>0</v>
      </c>
      <c r="D20" s="79">
        <f>SUM(C67)</f>
        <v>0</v>
      </c>
      <c r="E20" s="79">
        <f t="shared" ref="E20:J20" si="0">SUM(D67)</f>
        <v>0</v>
      </c>
      <c r="F20" s="79">
        <f t="shared" si="0"/>
        <v>0</v>
      </c>
      <c r="G20" s="79">
        <f t="shared" si="0"/>
        <v>0</v>
      </c>
      <c r="H20" s="79">
        <f t="shared" si="0"/>
        <v>0</v>
      </c>
      <c r="I20" s="79">
        <f t="shared" si="0"/>
        <v>0</v>
      </c>
      <c r="J20" s="79">
        <f t="shared" si="0"/>
        <v>0</v>
      </c>
      <c r="K20" s="138">
        <f>+C20</f>
        <v>0</v>
      </c>
    </row>
    <row r="21" spans="1:11" ht="31.5" x14ac:dyDescent="0.25">
      <c r="A21" s="62">
        <v>2</v>
      </c>
      <c r="B21" s="18" t="s">
        <v>236</v>
      </c>
      <c r="C21" s="80">
        <f>SUM(C22:C25)</f>
        <v>0</v>
      </c>
      <c r="D21" s="80">
        <f t="shared" ref="D21:J21" si="1">SUM(D22:D25)</f>
        <v>0</v>
      </c>
      <c r="E21" s="80">
        <f t="shared" si="1"/>
        <v>0</v>
      </c>
      <c r="F21" s="80">
        <f t="shared" si="1"/>
        <v>0</v>
      </c>
      <c r="G21" s="80">
        <f t="shared" si="1"/>
        <v>0</v>
      </c>
      <c r="H21" s="80">
        <f t="shared" si="1"/>
        <v>0</v>
      </c>
      <c r="I21" s="80">
        <f t="shared" si="1"/>
        <v>0</v>
      </c>
      <c r="J21" s="80">
        <f t="shared" si="1"/>
        <v>0</v>
      </c>
      <c r="K21" s="81">
        <f>SUM(K22:K25)</f>
        <v>0</v>
      </c>
    </row>
    <row r="22" spans="1:11" ht="31.5" x14ac:dyDescent="0.25">
      <c r="A22" s="63" t="s">
        <v>81</v>
      </c>
      <c r="B22" s="115" t="s">
        <v>197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3">
        <f>SUM(C22:J22)</f>
        <v>0</v>
      </c>
    </row>
    <row r="23" spans="1:11" ht="31.5" x14ac:dyDescent="0.25">
      <c r="A23" s="63" t="s">
        <v>82</v>
      </c>
      <c r="B23" s="115" t="s">
        <v>198</v>
      </c>
      <c r="C23" s="82">
        <v>0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3">
        <f>SUM(C23:J23)</f>
        <v>0</v>
      </c>
    </row>
    <row r="24" spans="1:11" ht="31.5" x14ac:dyDescent="0.25">
      <c r="A24" s="63" t="s">
        <v>83</v>
      </c>
      <c r="B24" s="115" t="s">
        <v>92</v>
      </c>
      <c r="C24" s="82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3">
        <f t="shared" ref="K24:K25" si="2">SUM(C24:J24)</f>
        <v>0</v>
      </c>
    </row>
    <row r="25" spans="1:11" x14ac:dyDescent="0.25">
      <c r="A25" s="63" t="s">
        <v>196</v>
      </c>
      <c r="B25" s="165" t="s">
        <v>185</v>
      </c>
      <c r="C25" s="82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3">
        <f t="shared" si="2"/>
        <v>0</v>
      </c>
    </row>
    <row r="26" spans="1:11" ht="47.25" x14ac:dyDescent="0.25">
      <c r="A26" s="62">
        <v>3</v>
      </c>
      <c r="B26" s="18" t="s">
        <v>124</v>
      </c>
      <c r="C26" s="80">
        <f t="shared" ref="C26:K26" si="3">+C27+C36+C43+C46+C51+C52+C55+C56+C59</f>
        <v>0</v>
      </c>
      <c r="D26" s="80">
        <f t="shared" si="3"/>
        <v>0</v>
      </c>
      <c r="E26" s="80">
        <f t="shared" si="3"/>
        <v>0</v>
      </c>
      <c r="F26" s="80">
        <f t="shared" si="3"/>
        <v>0</v>
      </c>
      <c r="G26" s="80">
        <f t="shared" si="3"/>
        <v>0</v>
      </c>
      <c r="H26" s="80">
        <f t="shared" si="3"/>
        <v>0</v>
      </c>
      <c r="I26" s="80">
        <f t="shared" si="3"/>
        <v>0</v>
      </c>
      <c r="J26" s="80">
        <f t="shared" si="3"/>
        <v>0</v>
      </c>
      <c r="K26" s="80">
        <f t="shared" si="3"/>
        <v>0</v>
      </c>
    </row>
    <row r="27" spans="1:11" ht="31.5" x14ac:dyDescent="0.25">
      <c r="A27" s="63" t="s">
        <v>84</v>
      </c>
      <c r="B27" s="15" t="s">
        <v>113</v>
      </c>
      <c r="C27" s="82">
        <f t="shared" ref="C27:K27" si="4">SUM(C28:C35)</f>
        <v>0</v>
      </c>
      <c r="D27" s="82">
        <f t="shared" si="4"/>
        <v>0</v>
      </c>
      <c r="E27" s="82">
        <f t="shared" si="4"/>
        <v>0</v>
      </c>
      <c r="F27" s="82">
        <f t="shared" si="4"/>
        <v>0</v>
      </c>
      <c r="G27" s="82">
        <f t="shared" si="4"/>
        <v>0</v>
      </c>
      <c r="H27" s="82">
        <f t="shared" si="4"/>
        <v>0</v>
      </c>
      <c r="I27" s="82">
        <f t="shared" si="4"/>
        <v>0</v>
      </c>
      <c r="J27" s="82">
        <f t="shared" si="4"/>
        <v>0</v>
      </c>
      <c r="K27" s="82">
        <f t="shared" si="4"/>
        <v>0</v>
      </c>
    </row>
    <row r="28" spans="1:11" s="49" customFormat="1" ht="31.5" x14ac:dyDescent="0.25">
      <c r="A28" s="64" t="s">
        <v>22</v>
      </c>
      <c r="B28" s="48" t="s">
        <v>127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5">
        <f>SUM(C28:J28)</f>
        <v>0</v>
      </c>
    </row>
    <row r="29" spans="1:11" s="49" customFormat="1" x14ac:dyDescent="0.25">
      <c r="A29" s="64" t="s">
        <v>23</v>
      </c>
      <c r="B29" s="48" t="s">
        <v>62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  <c r="K29" s="85">
        <f t="shared" ref="K29:K35" si="5">SUM(C29:J29)</f>
        <v>0</v>
      </c>
    </row>
    <row r="30" spans="1:11" s="49" customFormat="1" x14ac:dyDescent="0.25">
      <c r="A30" s="64" t="s">
        <v>24</v>
      </c>
      <c r="B30" s="48" t="s">
        <v>93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5">
        <f t="shared" si="5"/>
        <v>0</v>
      </c>
    </row>
    <row r="31" spans="1:11" s="49" customFormat="1" x14ac:dyDescent="0.25">
      <c r="A31" s="64" t="s">
        <v>94</v>
      </c>
      <c r="B31" s="48" t="s">
        <v>64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5">
        <f t="shared" si="5"/>
        <v>0</v>
      </c>
    </row>
    <row r="32" spans="1:11" s="49" customFormat="1" x14ac:dyDescent="0.25">
      <c r="A32" s="64" t="s">
        <v>95</v>
      </c>
      <c r="B32" s="48" t="s">
        <v>99</v>
      </c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5">
        <f t="shared" si="5"/>
        <v>0</v>
      </c>
    </row>
    <row r="33" spans="1:11" s="49" customFormat="1" x14ac:dyDescent="0.25">
      <c r="A33" s="64" t="s">
        <v>96</v>
      </c>
      <c r="B33" s="48" t="s">
        <v>30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5">
        <f t="shared" si="5"/>
        <v>0</v>
      </c>
    </row>
    <row r="34" spans="1:11" s="49" customFormat="1" x14ac:dyDescent="0.25">
      <c r="A34" s="64" t="s">
        <v>97</v>
      </c>
      <c r="B34" s="48" t="s">
        <v>65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5">
        <f t="shared" si="5"/>
        <v>0</v>
      </c>
    </row>
    <row r="35" spans="1:11" x14ac:dyDescent="0.25">
      <c r="A35" s="64" t="s">
        <v>98</v>
      </c>
      <c r="B35" s="116" t="s">
        <v>66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5">
        <f t="shared" si="5"/>
        <v>0</v>
      </c>
    </row>
    <row r="36" spans="1:11" ht="31.5" x14ac:dyDescent="0.25">
      <c r="A36" s="63" t="s">
        <v>85</v>
      </c>
      <c r="B36" s="15" t="s">
        <v>114</v>
      </c>
      <c r="C36" s="82">
        <f t="shared" ref="C36:K36" si="6">SUM(C37:C42)</f>
        <v>0</v>
      </c>
      <c r="D36" s="82">
        <f t="shared" si="6"/>
        <v>0</v>
      </c>
      <c r="E36" s="82">
        <f t="shared" si="6"/>
        <v>0</v>
      </c>
      <c r="F36" s="82">
        <f t="shared" si="6"/>
        <v>0</v>
      </c>
      <c r="G36" s="82">
        <f t="shared" si="6"/>
        <v>0</v>
      </c>
      <c r="H36" s="82">
        <f t="shared" si="6"/>
        <v>0</v>
      </c>
      <c r="I36" s="82">
        <f t="shared" si="6"/>
        <v>0</v>
      </c>
      <c r="J36" s="82">
        <f t="shared" si="6"/>
        <v>0</v>
      </c>
      <c r="K36" s="83">
        <f t="shared" si="6"/>
        <v>0</v>
      </c>
    </row>
    <row r="37" spans="1:11" x14ac:dyDescent="0.25">
      <c r="A37" s="64" t="s">
        <v>25</v>
      </c>
      <c r="B37" s="116" t="s">
        <v>100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84">
        <v>0</v>
      </c>
      <c r="I37" s="84">
        <v>0</v>
      </c>
      <c r="J37" s="84">
        <v>0</v>
      </c>
      <c r="K37" s="85">
        <f>SUM(C37:J37)</f>
        <v>0</v>
      </c>
    </row>
    <row r="38" spans="1:11" x14ac:dyDescent="0.25">
      <c r="A38" s="64" t="s">
        <v>26</v>
      </c>
      <c r="B38" s="116" t="s">
        <v>101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  <c r="H38" s="84">
        <v>0</v>
      </c>
      <c r="I38" s="84">
        <v>0</v>
      </c>
      <c r="J38" s="84">
        <v>0</v>
      </c>
      <c r="K38" s="85">
        <f t="shared" ref="K38:K42" si="7">SUM(C38:J38)</f>
        <v>0</v>
      </c>
    </row>
    <row r="39" spans="1:11" x14ac:dyDescent="0.25">
      <c r="A39" s="64" t="s">
        <v>27</v>
      </c>
      <c r="B39" s="116" t="s">
        <v>102</v>
      </c>
      <c r="C39" s="84">
        <v>0</v>
      </c>
      <c r="D39" s="84">
        <v>0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5">
        <f t="shared" si="7"/>
        <v>0</v>
      </c>
    </row>
    <row r="40" spans="1:11" x14ac:dyDescent="0.25">
      <c r="A40" s="64" t="s">
        <v>28</v>
      </c>
      <c r="B40" s="116" t="s">
        <v>103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84">
        <v>0</v>
      </c>
      <c r="I40" s="84">
        <v>0</v>
      </c>
      <c r="J40" s="84">
        <v>0</v>
      </c>
      <c r="K40" s="85">
        <f t="shared" si="7"/>
        <v>0</v>
      </c>
    </row>
    <row r="41" spans="1:11" x14ac:dyDescent="0.25">
      <c r="A41" s="64" t="s">
        <v>29</v>
      </c>
      <c r="B41" s="116" t="s">
        <v>104</v>
      </c>
      <c r="C41" s="84">
        <v>0</v>
      </c>
      <c r="D41" s="84">
        <v>0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84">
        <v>0</v>
      </c>
      <c r="K41" s="85">
        <f t="shared" si="7"/>
        <v>0</v>
      </c>
    </row>
    <row r="42" spans="1:11" x14ac:dyDescent="0.25">
      <c r="A42" s="64" t="s">
        <v>105</v>
      </c>
      <c r="B42" s="116" t="s">
        <v>106</v>
      </c>
      <c r="C42" s="84">
        <v>0</v>
      </c>
      <c r="D42" s="84">
        <v>0</v>
      </c>
      <c r="E42" s="84">
        <v>0</v>
      </c>
      <c r="F42" s="84">
        <v>0</v>
      </c>
      <c r="G42" s="84">
        <v>0</v>
      </c>
      <c r="H42" s="84">
        <v>0</v>
      </c>
      <c r="I42" s="84">
        <v>0</v>
      </c>
      <c r="J42" s="84">
        <v>0</v>
      </c>
      <c r="K42" s="85">
        <f t="shared" si="7"/>
        <v>0</v>
      </c>
    </row>
    <row r="43" spans="1:11" ht="31.5" x14ac:dyDescent="0.25">
      <c r="A43" s="65" t="s">
        <v>86</v>
      </c>
      <c r="B43" s="15" t="s">
        <v>169</v>
      </c>
      <c r="C43" s="82">
        <f t="shared" ref="C43:J43" si="8">+C44+C45</f>
        <v>0</v>
      </c>
      <c r="D43" s="82">
        <f t="shared" si="8"/>
        <v>0</v>
      </c>
      <c r="E43" s="82">
        <f t="shared" si="8"/>
        <v>0</v>
      </c>
      <c r="F43" s="82">
        <f t="shared" si="8"/>
        <v>0</v>
      </c>
      <c r="G43" s="82">
        <f t="shared" si="8"/>
        <v>0</v>
      </c>
      <c r="H43" s="82">
        <f t="shared" si="8"/>
        <v>0</v>
      </c>
      <c r="I43" s="82">
        <f t="shared" si="8"/>
        <v>0</v>
      </c>
      <c r="J43" s="82">
        <f t="shared" si="8"/>
        <v>0</v>
      </c>
      <c r="K43" s="82">
        <f>SUM(K44:K45)</f>
        <v>0</v>
      </c>
    </row>
    <row r="44" spans="1:11" s="49" customFormat="1" x14ac:dyDescent="0.25">
      <c r="A44" s="66" t="s">
        <v>107</v>
      </c>
      <c r="B44" s="48" t="s">
        <v>109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5">
        <f>SUM(C44:J44)</f>
        <v>0</v>
      </c>
    </row>
    <row r="45" spans="1:11" s="49" customFormat="1" ht="47.25" x14ac:dyDescent="0.25">
      <c r="A45" s="66" t="s">
        <v>108</v>
      </c>
      <c r="B45" s="48" t="s">
        <v>128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  <c r="K45" s="85">
        <f>SUM(C45:J45)</f>
        <v>0</v>
      </c>
    </row>
    <row r="46" spans="1:11" ht="31.5" x14ac:dyDescent="0.25">
      <c r="A46" s="65" t="s">
        <v>87</v>
      </c>
      <c r="B46" s="16" t="s">
        <v>129</v>
      </c>
      <c r="C46" s="82">
        <f t="shared" ref="C46:K46" si="9">SUM(C47:C50)</f>
        <v>0</v>
      </c>
      <c r="D46" s="82">
        <f t="shared" si="9"/>
        <v>0</v>
      </c>
      <c r="E46" s="82">
        <f t="shared" si="9"/>
        <v>0</v>
      </c>
      <c r="F46" s="82">
        <f t="shared" si="9"/>
        <v>0</v>
      </c>
      <c r="G46" s="82">
        <f t="shared" si="9"/>
        <v>0</v>
      </c>
      <c r="H46" s="82">
        <f t="shared" si="9"/>
        <v>0</v>
      </c>
      <c r="I46" s="82">
        <f t="shared" si="9"/>
        <v>0</v>
      </c>
      <c r="J46" s="82">
        <f t="shared" si="9"/>
        <v>0</v>
      </c>
      <c r="K46" s="83">
        <f t="shared" si="9"/>
        <v>0</v>
      </c>
    </row>
    <row r="47" spans="1:11" s="49" customFormat="1" x14ac:dyDescent="0.25">
      <c r="A47" s="66" t="s">
        <v>5</v>
      </c>
      <c r="B47" s="116" t="s">
        <v>9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84">
        <v>0</v>
      </c>
      <c r="K47" s="85">
        <f>SUM(C47:J47)</f>
        <v>0</v>
      </c>
    </row>
    <row r="48" spans="1:11" s="49" customFormat="1" x14ac:dyDescent="0.25">
      <c r="A48" s="66" t="s">
        <v>6</v>
      </c>
      <c r="B48" s="116" t="s">
        <v>19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0</v>
      </c>
      <c r="I48" s="84">
        <v>0</v>
      </c>
      <c r="J48" s="84">
        <v>0</v>
      </c>
      <c r="K48" s="85">
        <f t="shared" ref="K48:K50" si="10">SUM(C48:J48)</f>
        <v>0</v>
      </c>
    </row>
    <row r="49" spans="1:11" s="49" customFormat="1" x14ac:dyDescent="0.25">
      <c r="A49" s="66" t="s">
        <v>7</v>
      </c>
      <c r="B49" s="116" t="s">
        <v>20</v>
      </c>
      <c r="C49" s="84">
        <v>0</v>
      </c>
      <c r="D49" s="84">
        <v>0</v>
      </c>
      <c r="E49" s="84">
        <v>0</v>
      </c>
      <c r="F49" s="84">
        <v>0</v>
      </c>
      <c r="G49" s="84">
        <v>0</v>
      </c>
      <c r="H49" s="84">
        <v>0</v>
      </c>
      <c r="I49" s="84">
        <v>0</v>
      </c>
      <c r="J49" s="84">
        <v>0</v>
      </c>
      <c r="K49" s="85">
        <f t="shared" si="10"/>
        <v>0</v>
      </c>
    </row>
    <row r="50" spans="1:11" s="49" customFormat="1" x14ac:dyDescent="0.25">
      <c r="A50" s="66" t="s">
        <v>8</v>
      </c>
      <c r="B50" s="116" t="s">
        <v>21</v>
      </c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f t="shared" si="10"/>
        <v>0</v>
      </c>
    </row>
    <row r="51" spans="1:11" x14ac:dyDescent="0.25">
      <c r="A51" s="65" t="s">
        <v>69</v>
      </c>
      <c r="B51" s="15" t="s">
        <v>110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83">
        <f>SUM(C51:J51)</f>
        <v>0</v>
      </c>
    </row>
    <row r="52" spans="1:11" ht="31.5" x14ac:dyDescent="0.25">
      <c r="A52" s="65" t="s">
        <v>70</v>
      </c>
      <c r="B52" s="15" t="s">
        <v>111</v>
      </c>
      <c r="C52" s="82">
        <f t="shared" ref="C52:J52" si="11">+C53+C54</f>
        <v>0</v>
      </c>
      <c r="D52" s="82">
        <f t="shared" si="11"/>
        <v>0</v>
      </c>
      <c r="E52" s="82">
        <f t="shared" si="11"/>
        <v>0</v>
      </c>
      <c r="F52" s="82">
        <f t="shared" si="11"/>
        <v>0</v>
      </c>
      <c r="G52" s="82">
        <f t="shared" si="11"/>
        <v>0</v>
      </c>
      <c r="H52" s="82">
        <f t="shared" si="11"/>
        <v>0</v>
      </c>
      <c r="I52" s="82">
        <f t="shared" si="11"/>
        <v>0</v>
      </c>
      <c r="J52" s="82">
        <f t="shared" si="11"/>
        <v>0</v>
      </c>
      <c r="K52" s="83">
        <f>SUM(K53:K54)</f>
        <v>0</v>
      </c>
    </row>
    <row r="53" spans="1:11" ht="78.75" x14ac:dyDescent="0.25">
      <c r="A53" s="64" t="s">
        <v>60</v>
      </c>
      <c r="B53" s="48" t="s">
        <v>138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5">
        <f>SUM(C53:J53)</f>
        <v>0</v>
      </c>
    </row>
    <row r="54" spans="1:11" ht="31.5" x14ac:dyDescent="0.25">
      <c r="A54" s="64" t="s">
        <v>59</v>
      </c>
      <c r="B54" s="48" t="s">
        <v>112</v>
      </c>
      <c r="C54" s="84">
        <v>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5">
        <f>SUM(C54:J54)</f>
        <v>0</v>
      </c>
    </row>
    <row r="55" spans="1:11" ht="47.25" x14ac:dyDescent="0.25">
      <c r="A55" s="65" t="s">
        <v>71</v>
      </c>
      <c r="B55" s="15" t="s">
        <v>144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82">
        <v>0</v>
      </c>
      <c r="K55" s="83">
        <f>SUM(C55:J55)</f>
        <v>0</v>
      </c>
    </row>
    <row r="56" spans="1:11" x14ac:dyDescent="0.25">
      <c r="A56" s="65" t="s">
        <v>31</v>
      </c>
      <c r="B56" s="15" t="s">
        <v>115</v>
      </c>
      <c r="C56" s="82">
        <f t="shared" ref="C56:J56" si="12">+C57+C58</f>
        <v>0</v>
      </c>
      <c r="D56" s="82">
        <f t="shared" si="12"/>
        <v>0</v>
      </c>
      <c r="E56" s="82">
        <f t="shared" si="12"/>
        <v>0</v>
      </c>
      <c r="F56" s="82">
        <f t="shared" si="12"/>
        <v>0</v>
      </c>
      <c r="G56" s="82">
        <f t="shared" si="12"/>
        <v>0</v>
      </c>
      <c r="H56" s="82">
        <f t="shared" si="12"/>
        <v>0</v>
      </c>
      <c r="I56" s="82">
        <f t="shared" si="12"/>
        <v>0</v>
      </c>
      <c r="J56" s="82">
        <f t="shared" si="12"/>
        <v>0</v>
      </c>
      <c r="K56" s="83">
        <f>SUM(K57:K58)</f>
        <v>0</v>
      </c>
    </row>
    <row r="57" spans="1:11" s="49" customFormat="1" ht="31.5" x14ac:dyDescent="0.25">
      <c r="A57" s="66" t="s">
        <v>72</v>
      </c>
      <c r="B57" s="48" t="s">
        <v>75</v>
      </c>
      <c r="C57" s="84">
        <f>+'IV. Cheltuieli Săptămîna 1'!H132</f>
        <v>0</v>
      </c>
      <c r="D57" s="84">
        <v>0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84">
        <v>0</v>
      </c>
      <c r="K57" s="85">
        <f>SUM(C57:J57)</f>
        <v>0</v>
      </c>
    </row>
    <row r="58" spans="1:11" s="49" customFormat="1" x14ac:dyDescent="0.25">
      <c r="A58" s="66" t="s">
        <v>73</v>
      </c>
      <c r="B58" s="48" t="s">
        <v>76</v>
      </c>
      <c r="C58" s="84">
        <f>+'IV. Cheltuieli Săptămîna 1'!H137</f>
        <v>0</v>
      </c>
      <c r="D58" s="84">
        <v>0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84">
        <v>0</v>
      </c>
      <c r="K58" s="85">
        <f>SUM(C58:J58)</f>
        <v>0</v>
      </c>
    </row>
    <row r="59" spans="1:11" x14ac:dyDescent="0.25">
      <c r="A59" s="65" t="s">
        <v>32</v>
      </c>
      <c r="B59" s="15" t="s">
        <v>126</v>
      </c>
      <c r="C59" s="82">
        <f t="shared" ref="C59:K59" si="13">SUM(C60:C66)</f>
        <v>0</v>
      </c>
      <c r="D59" s="82">
        <f t="shared" si="13"/>
        <v>0</v>
      </c>
      <c r="E59" s="82">
        <f t="shared" si="13"/>
        <v>0</v>
      </c>
      <c r="F59" s="82">
        <f t="shared" si="13"/>
        <v>0</v>
      </c>
      <c r="G59" s="82">
        <f t="shared" si="13"/>
        <v>0</v>
      </c>
      <c r="H59" s="82">
        <f t="shared" si="13"/>
        <v>0</v>
      </c>
      <c r="I59" s="82">
        <f>SUM(I60:I66)</f>
        <v>0</v>
      </c>
      <c r="J59" s="82">
        <f t="shared" si="13"/>
        <v>0</v>
      </c>
      <c r="K59" s="83">
        <f t="shared" si="13"/>
        <v>0</v>
      </c>
    </row>
    <row r="60" spans="1:11" s="49" customFormat="1" x14ac:dyDescent="0.25">
      <c r="A60" s="67" t="s">
        <v>131</v>
      </c>
      <c r="B60" s="61" t="s">
        <v>133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5">
        <f>SUM(C60:J60)</f>
        <v>0</v>
      </c>
    </row>
    <row r="61" spans="1:11" s="49" customFormat="1" ht="31.5" x14ac:dyDescent="0.25">
      <c r="A61" s="67" t="s">
        <v>132</v>
      </c>
      <c r="B61" s="48" t="s">
        <v>134</v>
      </c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0</v>
      </c>
      <c r="J61" s="86">
        <v>0</v>
      </c>
      <c r="K61" s="85">
        <f t="shared" ref="K61:K66" si="14">SUM(C61:J61)</f>
        <v>0</v>
      </c>
    </row>
    <row r="62" spans="1:11" s="49" customFormat="1" ht="31.5" x14ac:dyDescent="0.25">
      <c r="A62" s="67" t="s">
        <v>135</v>
      </c>
      <c r="B62" s="48" t="s">
        <v>136</v>
      </c>
      <c r="C62" s="86">
        <v>0</v>
      </c>
      <c r="D62" s="86">
        <v>0</v>
      </c>
      <c r="E62" s="86">
        <v>0</v>
      </c>
      <c r="F62" s="86">
        <v>0</v>
      </c>
      <c r="G62" s="86">
        <v>0</v>
      </c>
      <c r="H62" s="86">
        <v>0</v>
      </c>
      <c r="I62" s="86">
        <v>0</v>
      </c>
      <c r="J62" s="86">
        <v>0</v>
      </c>
      <c r="K62" s="85">
        <f t="shared" si="14"/>
        <v>0</v>
      </c>
    </row>
    <row r="63" spans="1:11" s="49" customFormat="1" ht="47.25" x14ac:dyDescent="0.25">
      <c r="A63" s="67" t="s">
        <v>139</v>
      </c>
      <c r="B63" s="61" t="s">
        <v>137</v>
      </c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5">
        <f t="shared" si="14"/>
        <v>0</v>
      </c>
    </row>
    <row r="64" spans="1:11" s="49" customFormat="1" ht="31.5" x14ac:dyDescent="0.25">
      <c r="A64" s="67" t="s">
        <v>140</v>
      </c>
      <c r="B64" s="48" t="s">
        <v>68</v>
      </c>
      <c r="C64" s="86">
        <v>0</v>
      </c>
      <c r="D64" s="86">
        <v>0</v>
      </c>
      <c r="E64" s="86">
        <v>0</v>
      </c>
      <c r="F64" s="86">
        <v>0</v>
      </c>
      <c r="G64" s="86">
        <v>0</v>
      </c>
      <c r="H64" s="86">
        <v>0</v>
      </c>
      <c r="I64" s="86">
        <v>0</v>
      </c>
      <c r="J64" s="86">
        <v>0</v>
      </c>
      <c r="K64" s="85">
        <f t="shared" si="14"/>
        <v>0</v>
      </c>
    </row>
    <row r="65" spans="1:11" s="49" customFormat="1" ht="31.5" x14ac:dyDescent="0.25">
      <c r="A65" s="67" t="s">
        <v>141</v>
      </c>
      <c r="B65" s="48" t="s">
        <v>77</v>
      </c>
      <c r="C65" s="86">
        <v>0</v>
      </c>
      <c r="D65" s="86">
        <v>0</v>
      </c>
      <c r="E65" s="86">
        <v>0</v>
      </c>
      <c r="F65" s="86">
        <v>0</v>
      </c>
      <c r="G65" s="86">
        <v>0</v>
      </c>
      <c r="H65" s="86">
        <v>0</v>
      </c>
      <c r="I65" s="86">
        <v>0</v>
      </c>
      <c r="J65" s="86">
        <v>0</v>
      </c>
      <c r="K65" s="85">
        <f t="shared" si="14"/>
        <v>0</v>
      </c>
    </row>
    <row r="66" spans="1:11" s="49" customFormat="1" x14ac:dyDescent="0.25">
      <c r="A66" s="67" t="s">
        <v>142</v>
      </c>
      <c r="B66" s="48" t="s">
        <v>74</v>
      </c>
      <c r="C66" s="86">
        <v>0</v>
      </c>
      <c r="D66" s="86">
        <v>0</v>
      </c>
      <c r="E66" s="86">
        <v>0</v>
      </c>
      <c r="F66" s="86">
        <v>0</v>
      </c>
      <c r="G66" s="86">
        <v>0</v>
      </c>
      <c r="H66" s="86">
        <v>0</v>
      </c>
      <c r="I66" s="86">
        <v>0</v>
      </c>
      <c r="J66" s="86">
        <v>0</v>
      </c>
      <c r="K66" s="85">
        <f t="shared" si="14"/>
        <v>0</v>
      </c>
    </row>
    <row r="67" spans="1:11" ht="32.25" thickBot="1" x14ac:dyDescent="0.3">
      <c r="A67" s="19">
        <v>4</v>
      </c>
      <c r="B67" s="20" t="s">
        <v>10</v>
      </c>
      <c r="C67" s="87">
        <f t="shared" ref="C67:K67" si="15">C20+C21-C26</f>
        <v>0</v>
      </c>
      <c r="D67" s="87">
        <f t="shared" si="15"/>
        <v>0</v>
      </c>
      <c r="E67" s="87">
        <f t="shared" si="15"/>
        <v>0</v>
      </c>
      <c r="F67" s="87">
        <f t="shared" si="15"/>
        <v>0</v>
      </c>
      <c r="G67" s="87">
        <f t="shared" si="15"/>
        <v>0</v>
      </c>
      <c r="H67" s="87">
        <f t="shared" si="15"/>
        <v>0</v>
      </c>
      <c r="I67" s="87">
        <f t="shared" si="15"/>
        <v>0</v>
      </c>
      <c r="J67" s="87">
        <f t="shared" si="15"/>
        <v>0</v>
      </c>
      <c r="K67" s="87">
        <f t="shared" si="15"/>
        <v>0</v>
      </c>
    </row>
    <row r="68" spans="1:11" x14ac:dyDescent="0.25">
      <c r="A68" s="73"/>
      <c r="B68" s="114"/>
      <c r="C68" s="70"/>
      <c r="D68" s="74"/>
      <c r="E68" s="74"/>
      <c r="F68" s="70"/>
      <c r="G68" s="70"/>
      <c r="H68" s="70"/>
      <c r="I68" s="70"/>
      <c r="J68" s="70"/>
      <c r="K68" s="70"/>
    </row>
    <row r="69" spans="1:11" x14ac:dyDescent="0.25">
      <c r="A69" s="12"/>
      <c r="B69" s="111"/>
      <c r="C69" s="13"/>
      <c r="D69" s="13"/>
      <c r="E69" s="13"/>
      <c r="F69" s="13"/>
      <c r="G69" s="13"/>
      <c r="H69" s="13"/>
      <c r="I69" s="13"/>
      <c r="J69" s="13"/>
      <c r="K69" s="13"/>
    </row>
    <row r="70" spans="1:11" ht="34.5" customHeight="1" x14ac:dyDescent="0.25">
      <c r="A70" s="12"/>
      <c r="B70" s="213" t="s">
        <v>120</v>
      </c>
      <c r="C70" s="213"/>
      <c r="D70" s="213"/>
      <c r="E70" s="213"/>
      <c r="F70" s="13"/>
      <c r="G70" s="13"/>
      <c r="H70" s="13"/>
      <c r="I70" s="13"/>
      <c r="J70" s="13"/>
      <c r="K70" s="13"/>
    </row>
    <row r="71" spans="1:11" ht="23.25" customHeight="1" x14ac:dyDescent="0.25">
      <c r="A71" s="12"/>
      <c r="B71" s="210" t="s">
        <v>122</v>
      </c>
      <c r="C71" s="210"/>
      <c r="D71" s="210"/>
      <c r="E71" s="210"/>
      <c r="F71" s="13"/>
      <c r="G71" s="60"/>
      <c r="H71" s="60"/>
      <c r="I71" s="60"/>
      <c r="J71" s="60"/>
      <c r="K71" s="13"/>
    </row>
    <row r="72" spans="1:11" ht="31.5" x14ac:dyDescent="0.25">
      <c r="A72" s="12"/>
      <c r="B72" s="113" t="s">
        <v>123</v>
      </c>
      <c r="C72" s="71"/>
      <c r="D72" s="71"/>
      <c r="E72" s="71"/>
      <c r="F72" s="71"/>
      <c r="G72" s="71"/>
      <c r="H72" s="71"/>
      <c r="I72" s="71"/>
      <c r="J72" s="71"/>
      <c r="K72" s="71"/>
    </row>
    <row r="73" spans="1:11" ht="31.5" customHeight="1" x14ac:dyDescent="0.25">
      <c r="A73" s="12"/>
      <c r="B73" s="214" t="s">
        <v>121</v>
      </c>
      <c r="C73" s="214"/>
      <c r="D73" s="214"/>
      <c r="E73" s="214"/>
      <c r="F73" s="71"/>
      <c r="G73" s="71"/>
      <c r="H73" s="71"/>
      <c r="I73" s="71"/>
      <c r="J73" s="71"/>
      <c r="K73" s="71"/>
    </row>
    <row r="74" spans="1:11" ht="23.25" customHeight="1" x14ac:dyDescent="0.25">
      <c r="A74" s="12"/>
      <c r="B74" s="210" t="s">
        <v>122</v>
      </c>
      <c r="C74" s="210"/>
      <c r="D74" s="210"/>
      <c r="E74" s="210"/>
      <c r="F74" s="13"/>
      <c r="G74" s="60"/>
      <c r="H74" s="60"/>
      <c r="I74" s="60"/>
      <c r="J74" s="60"/>
      <c r="K74" s="13"/>
    </row>
    <row r="75" spans="1:11" x14ac:dyDescent="0.25">
      <c r="A75" s="12"/>
      <c r="B75" s="113"/>
      <c r="C75" s="71"/>
      <c r="D75" s="71"/>
      <c r="E75" s="71"/>
      <c r="F75" s="71"/>
      <c r="G75" s="71"/>
      <c r="H75" s="71"/>
      <c r="I75" s="71"/>
      <c r="J75" s="71"/>
      <c r="K75" s="71"/>
    </row>
  </sheetData>
  <mergeCells count="17">
    <mergeCell ref="A17:A19"/>
    <mergeCell ref="B17:B19"/>
    <mergeCell ref="C17:J17"/>
    <mergeCell ref="B74:E74"/>
    <mergeCell ref="B4:F4"/>
    <mergeCell ref="I2:K2"/>
    <mergeCell ref="B70:E70"/>
    <mergeCell ref="B73:E73"/>
    <mergeCell ref="B71:E71"/>
    <mergeCell ref="K17:K19"/>
    <mergeCell ref="A6:B6"/>
    <mergeCell ref="A7:B7"/>
    <mergeCell ref="A9:B9"/>
    <mergeCell ref="A11:B11"/>
    <mergeCell ref="A12:B12"/>
    <mergeCell ref="A13:B13"/>
    <mergeCell ref="A14:B14"/>
  </mergeCells>
  <pageMargins left="0.31496062992125984" right="0.31496062992125984" top="0.74803149606299213" bottom="0.35433070866141736" header="0.31496062992125984" footer="0.31496062992125984"/>
  <pageSetup paperSize="9" scale="73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E27"/>
  <sheetViews>
    <sheetView zoomScaleNormal="100" workbookViewId="0">
      <selection activeCell="A4" sqref="A4:E4"/>
    </sheetView>
  </sheetViews>
  <sheetFormatPr defaultRowHeight="15.75" x14ac:dyDescent="0.25"/>
  <cols>
    <col min="1" max="1" width="4.796875" style="56" customWidth="1"/>
    <col min="2" max="2" width="28.3984375" style="5" customWidth="1"/>
    <col min="3" max="3" width="17.5" style="5" customWidth="1"/>
    <col min="4" max="4" width="10.3984375" style="106" customWidth="1"/>
    <col min="5" max="5" width="11.3984375" style="5" customWidth="1"/>
    <col min="6" max="31" width="8.796875" style="5"/>
  </cols>
  <sheetData>
    <row r="4" spans="1:31" ht="42" customHeight="1" x14ac:dyDescent="0.3">
      <c r="A4" s="226" t="s">
        <v>238</v>
      </c>
      <c r="B4" s="226"/>
      <c r="C4" s="226"/>
      <c r="D4" s="226"/>
      <c r="E4" s="226"/>
    </row>
    <row r="7" spans="1:31" s="128" customFormat="1" ht="47.25" customHeight="1" x14ac:dyDescent="0.2">
      <c r="A7" s="227" t="s">
        <v>67</v>
      </c>
      <c r="B7" s="229" t="s">
        <v>187</v>
      </c>
      <c r="C7" s="229" t="s">
        <v>186</v>
      </c>
      <c r="D7" s="225" t="s">
        <v>117</v>
      </c>
      <c r="E7" s="225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</row>
    <row r="8" spans="1:31" x14ac:dyDescent="0.25">
      <c r="A8" s="228"/>
      <c r="B8" s="230"/>
      <c r="C8" s="230"/>
      <c r="D8" s="166" t="s">
        <v>199</v>
      </c>
      <c r="E8" s="167" t="s">
        <v>200</v>
      </c>
    </row>
    <row r="9" spans="1:31" x14ac:dyDescent="0.25">
      <c r="A9" s="57">
        <v>1</v>
      </c>
      <c r="B9" s="6"/>
      <c r="C9" s="6"/>
      <c r="D9" s="166"/>
      <c r="E9" s="167"/>
    </row>
    <row r="10" spans="1:31" x14ac:dyDescent="0.25">
      <c r="A10" s="57">
        <v>2</v>
      </c>
      <c r="B10" s="6"/>
      <c r="C10" s="6"/>
      <c r="D10" s="166"/>
      <c r="E10" s="167"/>
    </row>
    <row r="11" spans="1:31" x14ac:dyDescent="0.25">
      <c r="A11" s="57">
        <v>3</v>
      </c>
      <c r="B11" s="6"/>
      <c r="C11" s="6"/>
      <c r="D11" s="166"/>
      <c r="E11" s="167"/>
    </row>
    <row r="12" spans="1:31" x14ac:dyDescent="0.25">
      <c r="A12" s="57">
        <v>4</v>
      </c>
      <c r="B12" s="6"/>
      <c r="C12" s="6"/>
      <c r="D12" s="166"/>
      <c r="E12" s="167"/>
    </row>
    <row r="13" spans="1:31" x14ac:dyDescent="0.25">
      <c r="A13" s="57">
        <v>5</v>
      </c>
      <c r="B13" s="6"/>
      <c r="C13" s="6"/>
      <c r="D13" s="166"/>
      <c r="E13" s="167"/>
    </row>
    <row r="14" spans="1:31" x14ac:dyDescent="0.25">
      <c r="A14" s="57">
        <v>6</v>
      </c>
      <c r="B14" s="6"/>
      <c r="C14" s="6"/>
      <c r="D14" s="166"/>
      <c r="E14" s="167"/>
    </row>
    <row r="15" spans="1:31" x14ac:dyDescent="0.25">
      <c r="A15" s="57">
        <v>7</v>
      </c>
      <c r="B15" s="6"/>
      <c r="C15" s="6"/>
      <c r="D15" s="166"/>
      <c r="E15" s="167"/>
    </row>
    <row r="16" spans="1:31" x14ac:dyDescent="0.25">
      <c r="A16" s="57">
        <v>8</v>
      </c>
      <c r="B16" s="6"/>
      <c r="C16" s="6"/>
      <c r="D16" s="166"/>
      <c r="E16" s="167"/>
    </row>
    <row r="17" spans="1:31" x14ac:dyDescent="0.25">
      <c r="A17" s="57">
        <v>9</v>
      </c>
      <c r="B17" s="6"/>
      <c r="C17" s="6"/>
      <c r="D17" s="166"/>
      <c r="E17" s="167"/>
    </row>
    <row r="18" spans="1:31" s="5" customFormat="1" x14ac:dyDescent="0.25">
      <c r="A18" s="222" t="s">
        <v>118</v>
      </c>
      <c r="B18" s="223"/>
      <c r="C18" s="224"/>
      <c r="D18" s="166">
        <f>SUM(D9:D17)</f>
        <v>0</v>
      </c>
      <c r="E18" s="166">
        <f>SUM(E9:E17)</f>
        <v>0</v>
      </c>
    </row>
    <row r="20" spans="1:31" s="5" customFormat="1" ht="31.5" customHeight="1" x14ac:dyDescent="0.25">
      <c r="A20" s="56"/>
      <c r="B20" s="221"/>
      <c r="C20" s="221"/>
      <c r="D20" s="221"/>
    </row>
    <row r="21" spans="1:31" x14ac:dyDescent="0.25">
      <c r="B21" s="13" t="s">
        <v>120</v>
      </c>
    </row>
    <row r="22" spans="1:31" s="101" customFormat="1" ht="12.75" customHeight="1" x14ac:dyDescent="0.2">
      <c r="A22" s="99"/>
      <c r="B22" s="100" t="s">
        <v>122</v>
      </c>
      <c r="D22" s="107"/>
    </row>
    <row r="23" spans="1:31" ht="3.75" customHeight="1" x14ac:dyDescent="0.25">
      <c r="B23" s="60"/>
    </row>
    <row r="24" spans="1:31" x14ac:dyDescent="0.25">
      <c r="B24" s="11" t="s">
        <v>123</v>
      </c>
    </row>
    <row r="25" spans="1:31" ht="2.25" customHeight="1" x14ac:dyDescent="0.25">
      <c r="B25" s="11"/>
    </row>
    <row r="26" spans="1:31" x14ac:dyDescent="0.25">
      <c r="B26" s="11" t="s">
        <v>121</v>
      </c>
    </row>
    <row r="27" spans="1:31" s="102" customFormat="1" ht="12.75" customHeight="1" x14ac:dyDescent="0.2">
      <c r="A27" s="99"/>
      <c r="B27" s="100" t="s">
        <v>122</v>
      </c>
      <c r="C27" s="101"/>
      <c r="D27" s="107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</row>
  </sheetData>
  <mergeCells count="7">
    <mergeCell ref="B20:D20"/>
    <mergeCell ref="A18:C18"/>
    <mergeCell ref="D7:E7"/>
    <mergeCell ref="A4:E4"/>
    <mergeCell ref="A7:A8"/>
    <mergeCell ref="B7:B8"/>
    <mergeCell ref="C7:C8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topLeftCell="A10" zoomScaleNormal="100" zoomScaleSheetLayoutView="100" workbookViewId="0">
      <selection activeCell="D25" sqref="D25"/>
    </sheetView>
  </sheetViews>
  <sheetFormatPr defaultColWidth="6.59765625" defaultRowHeight="15" customHeight="1" x14ac:dyDescent="0.2"/>
  <cols>
    <col min="1" max="1" width="1.69921875" style="1" customWidth="1"/>
    <col min="2" max="2" width="3.69921875" style="55" customWidth="1"/>
    <col min="3" max="3" width="7.8984375" style="42" customWidth="1"/>
    <col min="4" max="4" width="21.19921875" style="41" customWidth="1"/>
    <col min="5" max="5" width="19" style="41" customWidth="1"/>
    <col min="6" max="6" width="11.3984375" style="41" customWidth="1"/>
    <col min="7" max="7" width="13.59765625" style="41" customWidth="1"/>
    <col min="8" max="8" width="14.69921875" style="41" customWidth="1"/>
    <col min="9" max="9" width="14.296875" style="41" customWidth="1"/>
    <col min="10" max="10" width="12.69921875" style="41" customWidth="1"/>
    <col min="11" max="11" width="13.19921875" style="125" customWidth="1"/>
    <col min="12" max="16384" width="6.59765625" style="1"/>
  </cols>
  <sheetData>
    <row r="1" spans="1:12" ht="15.75" customHeight="1" x14ac:dyDescent="0.25">
      <c r="A1" s="13"/>
      <c r="B1" s="92"/>
      <c r="C1" s="89"/>
      <c r="D1" s="12"/>
      <c r="E1" s="12"/>
      <c r="F1" s="12"/>
      <c r="G1" s="12"/>
      <c r="H1" s="12"/>
      <c r="I1" s="12"/>
      <c r="J1" s="12"/>
      <c r="K1" s="122"/>
    </row>
    <row r="2" spans="1:12" ht="21.75" customHeight="1" x14ac:dyDescent="0.25">
      <c r="A2" s="13"/>
      <c r="B2" s="216" t="s">
        <v>79</v>
      </c>
      <c r="C2" s="216"/>
      <c r="D2" s="216"/>
      <c r="E2" s="12"/>
      <c r="F2" s="12"/>
      <c r="G2" s="12"/>
      <c r="H2" s="12"/>
      <c r="I2" s="12"/>
      <c r="J2" s="12"/>
      <c r="K2" s="122"/>
    </row>
    <row r="3" spans="1:12" ht="15.75" customHeight="1" x14ac:dyDescent="0.25">
      <c r="A3" s="71"/>
      <c r="B3" s="92"/>
      <c r="C3" s="89"/>
      <c r="D3" s="12"/>
      <c r="E3" s="12"/>
      <c r="F3" s="12"/>
      <c r="G3" s="12"/>
      <c r="H3" s="12"/>
      <c r="I3" s="12"/>
      <c r="J3" s="12"/>
      <c r="K3" s="122"/>
    </row>
    <row r="4" spans="1:12" ht="15.75" customHeight="1" x14ac:dyDescent="0.25">
      <c r="A4" s="13"/>
      <c r="B4" s="92"/>
      <c r="C4" s="89"/>
      <c r="D4" s="12"/>
      <c r="E4" s="12"/>
      <c r="F4" s="12"/>
      <c r="G4" s="12"/>
      <c r="H4" s="12"/>
      <c r="I4" s="12"/>
      <c r="J4" s="12"/>
      <c r="K4" s="122"/>
    </row>
    <row r="5" spans="1:12" ht="21.75" customHeight="1" x14ac:dyDescent="0.25">
      <c r="A5" s="13"/>
      <c r="B5" s="251" t="s">
        <v>125</v>
      </c>
      <c r="C5" s="251"/>
      <c r="D5" s="251"/>
      <c r="E5" s="251"/>
      <c r="F5" s="251"/>
      <c r="G5" s="252" t="s">
        <v>170</v>
      </c>
      <c r="H5" s="253"/>
      <c r="I5" s="253"/>
      <c r="J5" s="253"/>
      <c r="K5" s="254"/>
    </row>
    <row r="6" spans="1:12" ht="15.75" customHeight="1" x14ac:dyDescent="0.25">
      <c r="A6" s="47"/>
      <c r="B6" s="58" t="s">
        <v>81</v>
      </c>
      <c r="C6" s="246" t="s">
        <v>197</v>
      </c>
      <c r="D6" s="247"/>
      <c r="E6" s="247"/>
      <c r="F6" s="247"/>
      <c r="G6" s="247"/>
      <c r="H6" s="247"/>
      <c r="I6" s="247"/>
      <c r="J6" s="247"/>
      <c r="K6" s="248"/>
      <c r="L6" s="59"/>
    </row>
    <row r="7" spans="1:12" s="155" customFormat="1" ht="32.25" customHeight="1" x14ac:dyDescent="0.2">
      <c r="A7" s="154"/>
      <c r="B7" s="231" t="s">
        <v>116</v>
      </c>
      <c r="C7" s="249" t="s">
        <v>11</v>
      </c>
      <c r="D7" s="231" t="s">
        <v>188</v>
      </c>
      <c r="E7" s="231" t="s">
        <v>168</v>
      </c>
      <c r="F7" s="231" t="s">
        <v>190</v>
      </c>
      <c r="G7" s="231" t="s">
        <v>180</v>
      </c>
      <c r="H7" s="231" t="s">
        <v>179</v>
      </c>
      <c r="I7" s="231" t="s">
        <v>12</v>
      </c>
      <c r="J7" s="233" t="s">
        <v>13</v>
      </c>
      <c r="K7" s="234"/>
    </row>
    <row r="8" spans="1:12" s="155" customFormat="1" ht="15.75" customHeight="1" x14ac:dyDescent="0.2">
      <c r="A8" s="156"/>
      <c r="B8" s="232"/>
      <c r="C8" s="250"/>
      <c r="D8" s="232"/>
      <c r="E8" s="232"/>
      <c r="F8" s="232"/>
      <c r="G8" s="232"/>
      <c r="H8" s="232"/>
      <c r="I8" s="232"/>
      <c r="J8" s="157" t="s">
        <v>191</v>
      </c>
      <c r="K8" s="158" t="s">
        <v>192</v>
      </c>
    </row>
    <row r="9" spans="1:12" ht="15.75" customHeight="1" x14ac:dyDescent="0.25">
      <c r="A9" s="47"/>
      <c r="B9" s="91">
        <v>1</v>
      </c>
      <c r="C9" s="126"/>
      <c r="D9" s="53"/>
      <c r="E9" s="53"/>
      <c r="F9" s="53"/>
      <c r="G9" s="53"/>
      <c r="H9" s="53"/>
      <c r="I9" s="53"/>
      <c r="J9" s="53"/>
      <c r="K9" s="123"/>
    </row>
    <row r="10" spans="1:12" ht="15.75" customHeight="1" x14ac:dyDescent="0.25">
      <c r="A10" s="47"/>
      <c r="B10" s="91">
        <v>2</v>
      </c>
      <c r="C10" s="126"/>
      <c r="D10" s="53"/>
      <c r="E10" s="53"/>
      <c r="F10" s="53"/>
      <c r="G10" s="53"/>
      <c r="H10" s="53"/>
      <c r="I10" s="53"/>
      <c r="J10" s="53"/>
      <c r="K10" s="123"/>
    </row>
    <row r="11" spans="1:12" ht="15.75" customHeight="1" x14ac:dyDescent="0.25">
      <c r="A11" s="47"/>
      <c r="B11" s="91">
        <v>3</v>
      </c>
      <c r="C11" s="126"/>
      <c r="D11" s="53"/>
      <c r="E11" s="53"/>
      <c r="F11" s="53"/>
      <c r="G11" s="53"/>
      <c r="H11" s="53"/>
      <c r="I11" s="53"/>
      <c r="J11" s="53"/>
      <c r="K11" s="123"/>
    </row>
    <row r="12" spans="1:12" ht="15.75" customHeight="1" x14ac:dyDescent="0.25">
      <c r="A12" s="47"/>
      <c r="B12" s="91">
        <v>4</v>
      </c>
      <c r="C12" s="126"/>
      <c r="D12" s="53"/>
      <c r="E12" s="53"/>
      <c r="F12" s="53"/>
      <c r="G12" s="53"/>
      <c r="H12" s="53"/>
      <c r="I12" s="53"/>
      <c r="J12" s="53"/>
      <c r="K12" s="123"/>
    </row>
    <row r="13" spans="1:12" ht="15.75" customHeight="1" x14ac:dyDescent="0.25">
      <c r="A13" s="47"/>
      <c r="B13" s="91">
        <v>5</v>
      </c>
      <c r="C13" s="126"/>
      <c r="D13" s="53"/>
      <c r="E13" s="53"/>
      <c r="F13" s="53"/>
      <c r="G13" s="53"/>
      <c r="H13" s="53"/>
      <c r="I13" s="53"/>
      <c r="J13" s="53"/>
      <c r="K13" s="123"/>
    </row>
    <row r="14" spans="1:12" ht="15.75" customHeight="1" x14ac:dyDescent="0.25">
      <c r="A14" s="47"/>
      <c r="B14" s="235" t="s">
        <v>14</v>
      </c>
      <c r="C14" s="236"/>
      <c r="D14" s="236"/>
      <c r="E14" s="236"/>
      <c r="F14" s="236"/>
      <c r="G14" s="237"/>
      <c r="H14" s="237"/>
      <c r="I14" s="237"/>
      <c r="J14" s="124">
        <f>SUM(J9:J13)</f>
        <v>0</v>
      </c>
      <c r="K14" s="124">
        <f>SUM(K9:K13)</f>
        <v>0</v>
      </c>
    </row>
    <row r="15" spans="1:12" ht="15.75" customHeight="1" x14ac:dyDescent="0.25">
      <c r="A15" s="47"/>
      <c r="B15" s="58" t="s">
        <v>82</v>
      </c>
      <c r="C15" s="246" t="s">
        <v>198</v>
      </c>
      <c r="D15" s="247"/>
      <c r="E15" s="247"/>
      <c r="F15" s="247"/>
      <c r="G15" s="247"/>
      <c r="H15" s="247"/>
      <c r="I15" s="247"/>
      <c r="J15" s="247"/>
      <c r="K15" s="248"/>
      <c r="L15" s="59"/>
    </row>
    <row r="16" spans="1:12" s="155" customFormat="1" ht="32.25" customHeight="1" x14ac:dyDescent="0.2">
      <c r="A16" s="154"/>
      <c r="B16" s="231" t="s">
        <v>116</v>
      </c>
      <c r="C16" s="249" t="s">
        <v>11</v>
      </c>
      <c r="D16" s="231" t="s">
        <v>188</v>
      </c>
      <c r="E16" s="231" t="s">
        <v>168</v>
      </c>
      <c r="F16" s="231" t="s">
        <v>190</v>
      </c>
      <c r="G16" s="231" t="s">
        <v>201</v>
      </c>
      <c r="H16" s="231" t="s">
        <v>202</v>
      </c>
      <c r="I16" s="231" t="s">
        <v>12</v>
      </c>
      <c r="J16" s="233" t="s">
        <v>13</v>
      </c>
      <c r="K16" s="234"/>
    </row>
    <row r="17" spans="1:11" s="155" customFormat="1" ht="15.75" customHeight="1" x14ac:dyDescent="0.2">
      <c r="A17" s="156"/>
      <c r="B17" s="232"/>
      <c r="C17" s="250"/>
      <c r="D17" s="232"/>
      <c r="E17" s="232"/>
      <c r="F17" s="232"/>
      <c r="G17" s="232"/>
      <c r="H17" s="232"/>
      <c r="I17" s="232"/>
      <c r="J17" s="157" t="s">
        <v>191</v>
      </c>
      <c r="K17" s="158" t="s">
        <v>192</v>
      </c>
    </row>
    <row r="18" spans="1:11" ht="15.75" customHeight="1" x14ac:dyDescent="0.25">
      <c r="A18" s="47"/>
      <c r="B18" s="164">
        <v>1</v>
      </c>
      <c r="C18" s="126"/>
      <c r="D18" s="53"/>
      <c r="E18" s="53"/>
      <c r="F18" s="53"/>
      <c r="G18" s="53"/>
      <c r="H18" s="53"/>
      <c r="I18" s="53"/>
      <c r="J18" s="53"/>
      <c r="K18" s="123"/>
    </row>
    <row r="19" spans="1:11" ht="15.75" customHeight="1" x14ac:dyDescent="0.25">
      <c r="A19" s="47"/>
      <c r="B19" s="164">
        <v>2</v>
      </c>
      <c r="C19" s="126"/>
      <c r="D19" s="53"/>
      <c r="E19" s="53"/>
      <c r="F19" s="53"/>
      <c r="G19" s="53"/>
      <c r="H19" s="53"/>
      <c r="I19" s="53"/>
      <c r="J19" s="53"/>
      <c r="K19" s="123"/>
    </row>
    <row r="20" spans="1:11" ht="15.75" customHeight="1" x14ac:dyDescent="0.25">
      <c r="A20" s="47"/>
      <c r="B20" s="164">
        <v>3</v>
      </c>
      <c r="C20" s="126"/>
      <c r="D20" s="53"/>
      <c r="E20" s="53"/>
      <c r="F20" s="53"/>
      <c r="G20" s="53"/>
      <c r="H20" s="53"/>
      <c r="I20" s="53"/>
      <c r="J20" s="53"/>
      <c r="K20" s="123"/>
    </row>
    <row r="21" spans="1:11" ht="15.75" customHeight="1" x14ac:dyDescent="0.25">
      <c r="A21" s="47"/>
      <c r="B21" s="164">
        <v>4</v>
      </c>
      <c r="C21" s="126"/>
      <c r="D21" s="53"/>
      <c r="E21" s="53"/>
      <c r="F21" s="53"/>
      <c r="G21" s="53"/>
      <c r="H21" s="53"/>
      <c r="I21" s="53"/>
      <c r="J21" s="53"/>
      <c r="K21" s="123"/>
    </row>
    <row r="22" spans="1:11" ht="15.75" customHeight="1" x14ac:dyDescent="0.25">
      <c r="A22" s="47"/>
      <c r="B22" s="164">
        <v>5</v>
      </c>
      <c r="C22" s="126"/>
      <c r="D22" s="53"/>
      <c r="E22" s="53"/>
      <c r="F22" s="53"/>
      <c r="G22" s="53"/>
      <c r="H22" s="53"/>
      <c r="I22" s="53"/>
      <c r="J22" s="53"/>
      <c r="K22" s="123"/>
    </row>
    <row r="23" spans="1:11" ht="15.75" customHeight="1" x14ac:dyDescent="0.25">
      <c r="A23" s="47"/>
      <c r="B23" s="235" t="s">
        <v>17</v>
      </c>
      <c r="C23" s="236"/>
      <c r="D23" s="236"/>
      <c r="E23" s="236"/>
      <c r="F23" s="236"/>
      <c r="G23" s="237"/>
      <c r="H23" s="237"/>
      <c r="I23" s="237"/>
      <c r="J23" s="124">
        <f>SUM(J18:J22)</f>
        <v>0</v>
      </c>
      <c r="K23" s="124">
        <f>SUM(K18:K22)</f>
        <v>0</v>
      </c>
    </row>
    <row r="24" spans="1:11" ht="15.75" customHeight="1" x14ac:dyDescent="0.25">
      <c r="A24" s="47"/>
      <c r="B24" s="58" t="s">
        <v>83</v>
      </c>
      <c r="C24" s="246" t="s">
        <v>92</v>
      </c>
      <c r="D24" s="247"/>
      <c r="E24" s="247"/>
      <c r="F24" s="247"/>
      <c r="G24" s="247"/>
      <c r="H24" s="247"/>
      <c r="I24" s="247"/>
      <c r="J24" s="247"/>
      <c r="K24" s="248"/>
    </row>
    <row r="25" spans="1:11" s="155" customFormat="1" ht="31.5" customHeight="1" x14ac:dyDescent="0.2">
      <c r="A25" s="154"/>
      <c r="B25" s="51" t="s">
        <v>116</v>
      </c>
      <c r="C25" s="50" t="s">
        <v>11</v>
      </c>
      <c r="D25" s="51" t="s">
        <v>189</v>
      </c>
      <c r="E25" s="51" t="s">
        <v>34</v>
      </c>
      <c r="F25" s="51" t="s">
        <v>193</v>
      </c>
      <c r="G25" s="257" t="s">
        <v>15</v>
      </c>
      <c r="H25" s="258"/>
      <c r="I25" s="153" t="s">
        <v>16</v>
      </c>
      <c r="J25" s="51" t="s">
        <v>12</v>
      </c>
      <c r="K25" s="52" t="s">
        <v>13</v>
      </c>
    </row>
    <row r="26" spans="1:11" ht="15.75" customHeight="1" x14ac:dyDescent="0.25">
      <c r="A26" s="47"/>
      <c r="B26" s="91">
        <v>1</v>
      </c>
      <c r="C26" s="126"/>
      <c r="D26" s="53"/>
      <c r="E26" s="53"/>
      <c r="F26" s="163"/>
      <c r="G26" s="255"/>
      <c r="H26" s="256"/>
      <c r="I26" s="162"/>
      <c r="J26" s="53"/>
      <c r="K26" s="123"/>
    </row>
    <row r="27" spans="1:11" ht="15.75" customHeight="1" x14ac:dyDescent="0.25">
      <c r="A27" s="47"/>
      <c r="B27" s="91">
        <v>2</v>
      </c>
      <c r="C27" s="126"/>
      <c r="D27" s="53"/>
      <c r="E27" s="53"/>
      <c r="F27" s="163"/>
      <c r="G27" s="255"/>
      <c r="H27" s="256"/>
      <c r="I27" s="162"/>
      <c r="J27" s="53"/>
      <c r="K27" s="123"/>
    </row>
    <row r="28" spans="1:11" ht="15.75" customHeight="1" x14ac:dyDescent="0.25">
      <c r="A28" s="47"/>
      <c r="B28" s="91">
        <v>3</v>
      </c>
      <c r="C28" s="126"/>
      <c r="D28" s="53"/>
      <c r="E28" s="53"/>
      <c r="F28" s="163"/>
      <c r="G28" s="255"/>
      <c r="H28" s="256"/>
      <c r="I28" s="162"/>
      <c r="J28" s="53"/>
      <c r="K28" s="123"/>
    </row>
    <row r="29" spans="1:11" ht="15.75" customHeight="1" x14ac:dyDescent="0.25">
      <c r="A29" s="47"/>
      <c r="B29" s="91">
        <v>4</v>
      </c>
      <c r="C29" s="126"/>
      <c r="D29" s="53"/>
      <c r="E29" s="53"/>
      <c r="F29" s="163"/>
      <c r="G29" s="255"/>
      <c r="H29" s="256"/>
      <c r="I29" s="162"/>
      <c r="J29" s="53"/>
      <c r="K29" s="123"/>
    </row>
    <row r="30" spans="1:11" ht="15.75" customHeight="1" x14ac:dyDescent="0.25">
      <c r="A30" s="47"/>
      <c r="B30" s="91">
        <v>5</v>
      </c>
      <c r="C30" s="126"/>
      <c r="D30" s="53"/>
      <c r="E30" s="53"/>
      <c r="F30" s="163"/>
      <c r="G30" s="255"/>
      <c r="H30" s="256"/>
      <c r="I30" s="162"/>
      <c r="J30" s="53"/>
      <c r="K30" s="123"/>
    </row>
    <row r="31" spans="1:11" ht="15.75" customHeight="1" x14ac:dyDescent="0.25">
      <c r="A31" s="47"/>
      <c r="B31" s="238" t="s">
        <v>18</v>
      </c>
      <c r="C31" s="239"/>
      <c r="D31" s="239"/>
      <c r="E31" s="239"/>
      <c r="F31" s="239"/>
      <c r="G31" s="239"/>
      <c r="H31" s="239"/>
      <c r="I31" s="239"/>
      <c r="J31" s="240"/>
      <c r="K31" s="124">
        <f>SUM(K26:K30)</f>
        <v>0</v>
      </c>
    </row>
    <row r="32" spans="1:11" ht="15.75" customHeight="1" x14ac:dyDescent="0.25">
      <c r="A32" s="47"/>
      <c r="B32" s="58" t="s">
        <v>196</v>
      </c>
      <c r="C32" s="241" t="s">
        <v>185</v>
      </c>
      <c r="D32" s="242"/>
      <c r="E32" s="242"/>
      <c r="F32" s="242"/>
      <c r="G32" s="242"/>
      <c r="H32" s="242"/>
      <c r="I32" s="242"/>
      <c r="J32" s="242"/>
      <c r="K32" s="243"/>
    </row>
    <row r="33" spans="1:11" s="155" customFormat="1" ht="47.25" customHeight="1" x14ac:dyDescent="0.2">
      <c r="A33" s="154"/>
      <c r="B33" s="51" t="s">
        <v>116</v>
      </c>
      <c r="C33" s="50" t="s">
        <v>11</v>
      </c>
      <c r="D33" s="51" t="s">
        <v>189</v>
      </c>
      <c r="E33" s="51" t="s">
        <v>34</v>
      </c>
      <c r="F33" s="51" t="s">
        <v>193</v>
      </c>
      <c r="G33" s="244" t="s">
        <v>15</v>
      </c>
      <c r="H33" s="244"/>
      <c r="I33" s="51" t="s">
        <v>16</v>
      </c>
      <c r="J33" s="51" t="s">
        <v>119</v>
      </c>
      <c r="K33" s="52" t="s">
        <v>13</v>
      </c>
    </row>
    <row r="34" spans="1:11" ht="15.75" customHeight="1" x14ac:dyDescent="0.25">
      <c r="A34" s="47"/>
      <c r="B34" s="91">
        <v>1</v>
      </c>
      <c r="C34" s="126"/>
      <c r="D34" s="53"/>
      <c r="E34" s="53"/>
      <c r="F34" s="53"/>
      <c r="G34" s="245"/>
      <c r="H34" s="245"/>
      <c r="I34" s="54"/>
      <c r="J34" s="53"/>
      <c r="K34" s="123"/>
    </row>
    <row r="35" spans="1:11" ht="15.75" customHeight="1" x14ac:dyDescent="0.25">
      <c r="A35" s="47"/>
      <c r="B35" s="91">
        <v>2</v>
      </c>
      <c r="C35" s="126"/>
      <c r="D35" s="53"/>
      <c r="E35" s="53"/>
      <c r="F35" s="53"/>
      <c r="G35" s="245"/>
      <c r="H35" s="245"/>
      <c r="I35" s="54"/>
      <c r="J35" s="53"/>
      <c r="K35" s="123"/>
    </row>
    <row r="36" spans="1:11" ht="15.75" customHeight="1" x14ac:dyDescent="0.25">
      <c r="A36" s="47"/>
      <c r="B36" s="91">
        <v>3</v>
      </c>
      <c r="C36" s="126"/>
      <c r="D36" s="53"/>
      <c r="E36" s="53"/>
      <c r="F36" s="53"/>
      <c r="G36" s="245"/>
      <c r="H36" s="245"/>
      <c r="I36" s="54"/>
      <c r="J36" s="53"/>
      <c r="K36" s="123"/>
    </row>
    <row r="37" spans="1:11" ht="15.75" customHeight="1" x14ac:dyDescent="0.25">
      <c r="A37" s="47"/>
      <c r="B37" s="91">
        <v>4</v>
      </c>
      <c r="C37" s="126"/>
      <c r="D37" s="53"/>
      <c r="E37" s="53"/>
      <c r="F37" s="53"/>
      <c r="G37" s="245"/>
      <c r="H37" s="245"/>
      <c r="I37" s="54"/>
      <c r="J37" s="53"/>
      <c r="K37" s="123"/>
    </row>
    <row r="38" spans="1:11" ht="15.75" customHeight="1" x14ac:dyDescent="0.25">
      <c r="A38" s="47"/>
      <c r="B38" s="91">
        <v>5</v>
      </c>
      <c r="C38" s="126"/>
      <c r="D38" s="53"/>
      <c r="E38" s="53"/>
      <c r="F38" s="53"/>
      <c r="G38" s="245"/>
      <c r="H38" s="245"/>
      <c r="I38" s="54"/>
      <c r="J38" s="53"/>
      <c r="K38" s="123"/>
    </row>
    <row r="39" spans="1:11" ht="15.75" customHeight="1" x14ac:dyDescent="0.25">
      <c r="A39" s="47"/>
      <c r="B39" s="238" t="s">
        <v>203</v>
      </c>
      <c r="C39" s="239"/>
      <c r="D39" s="239"/>
      <c r="E39" s="239"/>
      <c r="F39" s="239"/>
      <c r="G39" s="239"/>
      <c r="H39" s="239"/>
      <c r="I39" s="239"/>
      <c r="J39" s="240"/>
      <c r="K39" s="124">
        <f>SUM(K34:K38)</f>
        <v>0</v>
      </c>
    </row>
    <row r="40" spans="1:11" ht="8.25" customHeight="1" x14ac:dyDescent="0.2"/>
    <row r="41" spans="1:11" ht="15" customHeight="1" x14ac:dyDescent="0.25">
      <c r="B41" s="13" t="s">
        <v>120</v>
      </c>
      <c r="C41" s="5"/>
      <c r="D41" s="5"/>
    </row>
    <row r="42" spans="1:11" ht="11.25" customHeight="1" x14ac:dyDescent="0.25">
      <c r="B42" s="60" t="s">
        <v>122</v>
      </c>
      <c r="C42" s="5"/>
      <c r="D42" s="5"/>
    </row>
    <row r="43" spans="1:11" ht="15" customHeight="1" x14ac:dyDescent="0.25">
      <c r="B43" s="11" t="s">
        <v>123</v>
      </c>
      <c r="C43" s="5"/>
      <c r="D43" s="5"/>
    </row>
    <row r="44" spans="1:11" ht="15" customHeight="1" x14ac:dyDescent="0.25">
      <c r="B44" s="11" t="s">
        <v>121</v>
      </c>
      <c r="C44" s="5"/>
      <c r="D44" s="5"/>
    </row>
    <row r="45" spans="1:11" ht="9" customHeight="1" x14ac:dyDescent="0.25">
      <c r="B45" s="60" t="s">
        <v>122</v>
      </c>
      <c r="C45" s="5"/>
      <c r="D45" s="5"/>
    </row>
    <row r="46" spans="1:11" ht="15" customHeight="1" x14ac:dyDescent="0.25">
      <c r="B46" s="5"/>
      <c r="C46" s="5"/>
      <c r="D46" s="5"/>
    </row>
  </sheetData>
  <mergeCells count="41">
    <mergeCell ref="G30:H30"/>
    <mergeCell ref="B31:J31"/>
    <mergeCell ref="G25:H25"/>
    <mergeCell ref="G26:H26"/>
    <mergeCell ref="G27:H27"/>
    <mergeCell ref="G28:H28"/>
    <mergeCell ref="G29:H29"/>
    <mergeCell ref="B2:D2"/>
    <mergeCell ref="B5:F5"/>
    <mergeCell ref="B14:I14"/>
    <mergeCell ref="G5:K5"/>
    <mergeCell ref="C6:K6"/>
    <mergeCell ref="C24:K24"/>
    <mergeCell ref="J7:K7"/>
    <mergeCell ref="B7:B8"/>
    <mergeCell ref="C7:C8"/>
    <mergeCell ref="D7:D8"/>
    <mergeCell ref="E7:E8"/>
    <mergeCell ref="F7:F8"/>
    <mergeCell ref="G7:G8"/>
    <mergeCell ref="H7:H8"/>
    <mergeCell ref="I7:I8"/>
    <mergeCell ref="C15:K15"/>
    <mergeCell ref="B16:B17"/>
    <mergeCell ref="C16:C17"/>
    <mergeCell ref="D16:D17"/>
    <mergeCell ref="E16:E17"/>
    <mergeCell ref="F16:F17"/>
    <mergeCell ref="B39:J39"/>
    <mergeCell ref="C32:K32"/>
    <mergeCell ref="G33:H33"/>
    <mergeCell ref="G34:H34"/>
    <mergeCell ref="G35:H35"/>
    <mergeCell ref="G36:H36"/>
    <mergeCell ref="G37:H37"/>
    <mergeCell ref="G38:H38"/>
    <mergeCell ref="G16:G17"/>
    <mergeCell ref="H16:H17"/>
    <mergeCell ref="I16:I17"/>
    <mergeCell ref="J16:K16"/>
    <mergeCell ref="B23:I23"/>
  </mergeCells>
  <pageMargins left="0.31496062992125984" right="0.11811023622047245" top="0.74803149606299213" bottom="0.15748031496062992" header="0.31496062992125984" footer="0.31496062992125984"/>
  <pageSetup paperSize="9" scale="78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>
      <selection activeCell="G45" sqref="G45"/>
    </sheetView>
  </sheetViews>
  <sheetFormatPr defaultRowHeight="15" x14ac:dyDescent="0.2"/>
  <cols>
    <col min="1" max="1" width="1.8984375" style="168" customWidth="1"/>
    <col min="2" max="2" width="5.5" style="190" customWidth="1"/>
    <col min="3" max="5" width="8.796875" style="190"/>
    <col min="6" max="6" width="15.796875" style="190" customWidth="1"/>
    <col min="7" max="10" width="8.796875" style="175"/>
    <col min="11" max="11" width="8.796875" style="191"/>
    <col min="12" max="12" width="9.69921875" style="175" customWidth="1"/>
    <col min="13" max="16384" width="8.796875" style="168"/>
  </cols>
  <sheetData>
    <row r="1" spans="2:12" ht="18.75" x14ac:dyDescent="0.3">
      <c r="B1" s="265" t="s">
        <v>172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2:12" ht="18.75" x14ac:dyDescent="0.3">
      <c r="B2" s="169"/>
      <c r="C2" s="169"/>
      <c r="D2" s="265" t="s">
        <v>173</v>
      </c>
      <c r="E2" s="265"/>
      <c r="F2" s="265"/>
      <c r="G2" s="265"/>
      <c r="H2" s="265"/>
      <c r="I2" s="265"/>
      <c r="J2" s="170"/>
      <c r="K2" s="171"/>
      <c r="L2" s="172"/>
    </row>
    <row r="3" spans="2:12" ht="18.75" x14ac:dyDescent="0.2">
      <c r="B3" s="173"/>
      <c r="C3" s="173"/>
      <c r="D3" s="169"/>
      <c r="E3" s="169"/>
      <c r="F3" s="169"/>
      <c r="G3" s="174"/>
      <c r="H3" s="174"/>
      <c r="I3" s="174"/>
      <c r="J3" s="174"/>
      <c r="K3" s="171"/>
    </row>
    <row r="4" spans="2:12" ht="15.75" x14ac:dyDescent="0.2">
      <c r="B4" s="173"/>
      <c r="C4" s="173"/>
      <c r="D4" s="173"/>
      <c r="E4" s="173"/>
      <c r="F4" s="173"/>
      <c r="G4" s="176"/>
      <c r="H4" s="176"/>
      <c r="I4" s="176"/>
      <c r="J4" s="176"/>
      <c r="K4" s="177" t="s">
        <v>2</v>
      </c>
      <c r="L4" s="176"/>
    </row>
    <row r="5" spans="2:12" s="178" customFormat="1" ht="31.5" customHeight="1" x14ac:dyDescent="0.2">
      <c r="B5" s="266" t="s">
        <v>166</v>
      </c>
      <c r="C5" s="268" t="s">
        <v>167</v>
      </c>
      <c r="D5" s="269"/>
      <c r="E5" s="266" t="s">
        <v>204</v>
      </c>
      <c r="F5" s="266" t="s">
        <v>168</v>
      </c>
      <c r="G5" s="272" t="s">
        <v>205</v>
      </c>
      <c r="H5" s="273"/>
      <c r="I5" s="276" t="s">
        <v>206</v>
      </c>
      <c r="J5" s="278" t="s">
        <v>164</v>
      </c>
      <c r="K5" s="279"/>
      <c r="L5" s="276" t="s">
        <v>207</v>
      </c>
    </row>
    <row r="6" spans="2:12" ht="31.5" x14ac:dyDescent="0.2">
      <c r="B6" s="267"/>
      <c r="C6" s="270"/>
      <c r="D6" s="271"/>
      <c r="E6" s="267"/>
      <c r="F6" s="267"/>
      <c r="G6" s="274"/>
      <c r="H6" s="275"/>
      <c r="I6" s="277"/>
      <c r="J6" s="179" t="s">
        <v>199</v>
      </c>
      <c r="K6" s="180" t="s">
        <v>200</v>
      </c>
      <c r="L6" s="277"/>
    </row>
    <row r="7" spans="2:12" ht="15.75" x14ac:dyDescent="0.2">
      <c r="B7" s="181"/>
      <c r="C7" s="264"/>
      <c r="D7" s="264"/>
      <c r="E7" s="182"/>
      <c r="F7" s="182"/>
      <c r="G7" s="260"/>
      <c r="H7" s="260"/>
      <c r="I7" s="179"/>
      <c r="J7" s="183"/>
      <c r="K7" s="184"/>
      <c r="L7" s="179"/>
    </row>
    <row r="8" spans="2:12" ht="15.75" x14ac:dyDescent="0.2">
      <c r="B8" s="181"/>
      <c r="C8" s="264"/>
      <c r="D8" s="264"/>
      <c r="E8" s="182"/>
      <c r="F8" s="182"/>
      <c r="G8" s="260"/>
      <c r="H8" s="260"/>
      <c r="I8" s="179"/>
      <c r="J8" s="183"/>
      <c r="K8" s="184"/>
      <c r="L8" s="179"/>
    </row>
    <row r="9" spans="2:12" ht="15.75" x14ac:dyDescent="0.2">
      <c r="B9" s="181"/>
      <c r="C9" s="264"/>
      <c r="D9" s="264"/>
      <c r="E9" s="182"/>
      <c r="F9" s="182"/>
      <c r="G9" s="260"/>
      <c r="H9" s="260"/>
      <c r="I9" s="179"/>
      <c r="J9" s="183"/>
      <c r="K9" s="184"/>
      <c r="L9" s="179"/>
    </row>
    <row r="10" spans="2:12" ht="15.75" x14ac:dyDescent="0.2">
      <c r="B10" s="181"/>
      <c r="C10" s="264"/>
      <c r="D10" s="264"/>
      <c r="E10" s="182"/>
      <c r="F10" s="182"/>
      <c r="G10" s="260"/>
      <c r="H10" s="260"/>
      <c r="I10" s="179"/>
      <c r="J10" s="183"/>
      <c r="K10" s="184"/>
      <c r="L10" s="179"/>
    </row>
    <row r="11" spans="2:12" ht="15.75" x14ac:dyDescent="0.2">
      <c r="B11" s="181"/>
      <c r="C11" s="264"/>
      <c r="D11" s="264"/>
      <c r="E11" s="182"/>
      <c r="F11" s="182"/>
      <c r="G11" s="260"/>
      <c r="H11" s="260"/>
      <c r="I11" s="179"/>
      <c r="J11" s="183"/>
      <c r="K11" s="184"/>
      <c r="L11" s="179"/>
    </row>
    <row r="12" spans="2:12" ht="15.75" x14ac:dyDescent="0.2">
      <c r="B12" s="181"/>
      <c r="C12" s="264"/>
      <c r="D12" s="264"/>
      <c r="E12" s="182"/>
      <c r="F12" s="182"/>
      <c r="G12" s="260"/>
      <c r="H12" s="260"/>
      <c r="I12" s="179"/>
      <c r="J12" s="183"/>
      <c r="K12" s="184"/>
      <c r="L12" s="179"/>
    </row>
    <row r="13" spans="2:12" ht="15.75" x14ac:dyDescent="0.2">
      <c r="B13" s="181"/>
      <c r="C13" s="264"/>
      <c r="D13" s="264"/>
      <c r="E13" s="182"/>
      <c r="F13" s="182"/>
      <c r="G13" s="260"/>
      <c r="H13" s="260"/>
      <c r="I13" s="179"/>
      <c r="J13" s="183"/>
      <c r="K13" s="184"/>
      <c r="L13" s="179"/>
    </row>
    <row r="14" spans="2:12" ht="15.75" x14ac:dyDescent="0.2">
      <c r="B14" s="181"/>
      <c r="C14" s="264"/>
      <c r="D14" s="264"/>
      <c r="E14" s="182"/>
      <c r="F14" s="182"/>
      <c r="G14" s="260"/>
      <c r="H14" s="260"/>
      <c r="I14" s="179"/>
      <c r="J14" s="183"/>
      <c r="K14" s="184"/>
      <c r="L14" s="179"/>
    </row>
    <row r="15" spans="2:12" ht="15.75" x14ac:dyDescent="0.2">
      <c r="B15" s="181"/>
      <c r="C15" s="264"/>
      <c r="D15" s="264"/>
      <c r="E15" s="182"/>
      <c r="F15" s="182"/>
      <c r="G15" s="260"/>
      <c r="H15" s="260"/>
      <c r="I15" s="179"/>
      <c r="J15" s="183"/>
      <c r="K15" s="184"/>
      <c r="L15" s="179"/>
    </row>
    <row r="16" spans="2:12" ht="15.75" x14ac:dyDescent="0.2">
      <c r="B16" s="181"/>
      <c r="C16" s="264"/>
      <c r="D16" s="264"/>
      <c r="E16" s="182"/>
      <c r="F16" s="182"/>
      <c r="G16" s="260"/>
      <c r="H16" s="260"/>
      <c r="I16" s="179"/>
      <c r="J16" s="183"/>
      <c r="K16" s="184"/>
      <c r="L16" s="179"/>
    </row>
    <row r="17" spans="1:12" ht="15.75" x14ac:dyDescent="0.2">
      <c r="B17" s="181"/>
      <c r="C17" s="264"/>
      <c r="D17" s="264"/>
      <c r="E17" s="182"/>
      <c r="F17" s="182"/>
      <c r="G17" s="260"/>
      <c r="H17" s="260"/>
      <c r="I17" s="179"/>
      <c r="J17" s="183"/>
      <c r="K17" s="184"/>
      <c r="L17" s="179"/>
    </row>
    <row r="18" spans="1:12" ht="15.75" x14ac:dyDescent="0.2">
      <c r="B18" s="181"/>
      <c r="C18" s="264"/>
      <c r="D18" s="264"/>
      <c r="E18" s="182"/>
      <c r="F18" s="182"/>
      <c r="G18" s="260"/>
      <c r="H18" s="260"/>
      <c r="I18" s="179"/>
      <c r="J18" s="183"/>
      <c r="K18" s="184"/>
      <c r="L18" s="179"/>
    </row>
    <row r="19" spans="1:12" ht="15.75" x14ac:dyDescent="0.2">
      <c r="B19" s="181"/>
      <c r="C19" s="264"/>
      <c r="D19" s="264"/>
      <c r="E19" s="182"/>
      <c r="F19" s="182"/>
      <c r="G19" s="260"/>
      <c r="H19" s="260"/>
      <c r="I19" s="179"/>
      <c r="J19" s="183"/>
      <c r="K19" s="184"/>
      <c r="L19" s="179"/>
    </row>
    <row r="20" spans="1:12" ht="15.75" x14ac:dyDescent="0.2">
      <c r="B20" s="181"/>
      <c r="C20" s="264"/>
      <c r="D20" s="264"/>
      <c r="E20" s="182"/>
      <c r="F20" s="182"/>
      <c r="G20" s="260"/>
      <c r="H20" s="260"/>
      <c r="I20" s="179"/>
      <c r="J20" s="183"/>
      <c r="K20" s="184"/>
      <c r="L20" s="179"/>
    </row>
    <row r="21" spans="1:12" ht="15.75" x14ac:dyDescent="0.2">
      <c r="B21" s="181"/>
      <c r="C21" s="259"/>
      <c r="D21" s="259"/>
      <c r="E21" s="181"/>
      <c r="F21" s="181"/>
      <c r="G21" s="260"/>
      <c r="H21" s="260"/>
      <c r="I21" s="179"/>
      <c r="J21" s="183"/>
      <c r="K21" s="184"/>
      <c r="L21" s="179"/>
    </row>
    <row r="22" spans="1:12" ht="15.75" x14ac:dyDescent="0.25">
      <c r="B22" s="181"/>
      <c r="C22" s="261" t="s">
        <v>165</v>
      </c>
      <c r="D22" s="262"/>
      <c r="E22" s="262"/>
      <c r="F22" s="262"/>
      <c r="G22" s="262"/>
      <c r="H22" s="262"/>
      <c r="I22" s="263"/>
      <c r="J22" s="185">
        <f>SUM(J7:J21)</f>
        <v>0</v>
      </c>
      <c r="K22" s="185">
        <f>SUM(K7:K21)</f>
        <v>0</v>
      </c>
      <c r="L22" s="179"/>
    </row>
    <row r="25" spans="1:12" s="175" customFormat="1" ht="15.75" x14ac:dyDescent="0.2">
      <c r="A25" s="168"/>
      <c r="B25" s="186" t="s">
        <v>120</v>
      </c>
      <c r="C25" s="187"/>
      <c r="D25" s="187"/>
      <c r="E25" s="187"/>
      <c r="F25" s="187"/>
      <c r="K25" s="191"/>
    </row>
    <row r="26" spans="1:12" s="175" customFormat="1" ht="9.75" customHeight="1" x14ac:dyDescent="0.2">
      <c r="A26" s="168"/>
      <c r="B26" s="188" t="s">
        <v>122</v>
      </c>
      <c r="C26" s="187"/>
      <c r="D26" s="187"/>
      <c r="E26" s="187"/>
      <c r="F26" s="187"/>
      <c r="K26" s="191"/>
    </row>
    <row r="27" spans="1:12" s="175" customFormat="1" ht="15.75" x14ac:dyDescent="0.2">
      <c r="A27" s="168"/>
      <c r="B27" s="189" t="s">
        <v>123</v>
      </c>
      <c r="C27" s="187"/>
      <c r="D27" s="187"/>
      <c r="E27" s="187"/>
      <c r="F27" s="187"/>
      <c r="K27" s="191"/>
    </row>
    <row r="28" spans="1:12" s="175" customFormat="1" ht="15.75" x14ac:dyDescent="0.2">
      <c r="A28" s="168"/>
      <c r="B28" s="189" t="s">
        <v>121</v>
      </c>
      <c r="C28" s="187"/>
      <c r="D28" s="187"/>
      <c r="E28" s="187"/>
      <c r="F28" s="187"/>
      <c r="K28" s="191"/>
    </row>
    <row r="29" spans="1:12" s="175" customFormat="1" ht="9.75" customHeight="1" x14ac:dyDescent="0.2">
      <c r="A29" s="168"/>
      <c r="B29" s="188" t="s">
        <v>122</v>
      </c>
      <c r="C29" s="187"/>
      <c r="D29" s="187"/>
      <c r="E29" s="187"/>
      <c r="F29" s="187"/>
      <c r="K29" s="191"/>
    </row>
    <row r="30" spans="1:12" s="175" customFormat="1" ht="15.75" x14ac:dyDescent="0.2">
      <c r="A30" s="168"/>
      <c r="B30" s="187"/>
      <c r="C30" s="187"/>
      <c r="D30" s="187"/>
      <c r="E30" s="187"/>
      <c r="F30" s="187"/>
      <c r="K30" s="191"/>
    </row>
  </sheetData>
  <mergeCells count="41">
    <mergeCell ref="B1:L1"/>
    <mergeCell ref="D2:I2"/>
    <mergeCell ref="B5:B6"/>
    <mergeCell ref="C5:D6"/>
    <mergeCell ref="E5:E6"/>
    <mergeCell ref="F5:F6"/>
    <mergeCell ref="G5:H6"/>
    <mergeCell ref="I5:I6"/>
    <mergeCell ref="J5:K5"/>
    <mergeCell ref="L5:L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9:D19"/>
    <mergeCell ref="G19:H19"/>
    <mergeCell ref="C16:D16"/>
    <mergeCell ref="G16:H16"/>
    <mergeCell ref="C17:D17"/>
    <mergeCell ref="G17:H17"/>
    <mergeCell ref="C18:D18"/>
    <mergeCell ref="G18:H18"/>
    <mergeCell ref="C21:D21"/>
    <mergeCell ref="G21:H21"/>
    <mergeCell ref="C22:I22"/>
    <mergeCell ref="C20:D20"/>
    <mergeCell ref="G20:H20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2"/>
  <sheetViews>
    <sheetView tabSelected="1" topLeftCell="A118" zoomScaleNormal="100" zoomScaleSheetLayoutView="85" workbookViewId="0">
      <selection activeCell="B148" sqref="B148"/>
    </sheetView>
  </sheetViews>
  <sheetFormatPr defaultRowHeight="15" x14ac:dyDescent="0.2"/>
  <cols>
    <col min="1" max="1" width="5.3984375" style="28" customWidth="1"/>
    <col min="2" max="2" width="36.59765625" style="121" customWidth="1"/>
    <col min="3" max="3" width="11.09765625" style="46" customWidth="1"/>
    <col min="4" max="4" width="19.5" style="2" customWidth="1"/>
    <col min="5" max="5" width="14.69921875" style="46" customWidth="1"/>
    <col min="6" max="6" width="7.69921875" style="2" customWidth="1"/>
    <col min="7" max="7" width="15.5" style="2" customWidth="1"/>
    <col min="8" max="8" width="11.5" style="37" customWidth="1"/>
  </cols>
  <sheetData>
    <row r="1" spans="1:8" ht="7.5" customHeight="1" x14ac:dyDescent="0.25">
      <c r="A1" s="93"/>
      <c r="B1" s="118"/>
      <c r="C1" s="95"/>
      <c r="D1" s="94"/>
      <c r="E1" s="95"/>
      <c r="F1" s="94"/>
      <c r="G1" s="94"/>
      <c r="H1" s="96"/>
    </row>
    <row r="2" spans="1:8" ht="18.75" customHeight="1" x14ac:dyDescent="0.25">
      <c r="A2" s="282" t="s">
        <v>80</v>
      </c>
      <c r="B2" s="282"/>
      <c r="C2" s="95"/>
      <c r="D2" s="94"/>
      <c r="E2" s="95"/>
      <c r="F2" s="94"/>
      <c r="G2" s="94"/>
      <c r="H2" s="96"/>
    </row>
    <row r="3" spans="1:8" ht="21" customHeight="1" x14ac:dyDescent="0.25">
      <c r="A3" s="283" t="s">
        <v>184</v>
      </c>
      <c r="B3" s="283"/>
      <c r="C3" s="95"/>
      <c r="D3" s="97" t="s">
        <v>171</v>
      </c>
      <c r="E3" s="95"/>
      <c r="F3" s="94"/>
      <c r="G3" s="94"/>
      <c r="H3" s="96"/>
    </row>
    <row r="4" spans="1:8" ht="63.75" customHeight="1" x14ac:dyDescent="0.25">
      <c r="A4" s="21" t="s">
        <v>55</v>
      </c>
      <c r="B4" s="21" t="s">
        <v>35</v>
      </c>
      <c r="C4" s="43" t="s">
        <v>11</v>
      </c>
      <c r="D4" s="21" t="s">
        <v>33</v>
      </c>
      <c r="E4" s="43" t="s">
        <v>34</v>
      </c>
      <c r="F4" s="21" t="s">
        <v>56</v>
      </c>
      <c r="G4" s="22" t="s">
        <v>91</v>
      </c>
      <c r="H4" s="30" t="s">
        <v>36</v>
      </c>
    </row>
    <row r="5" spans="1:8" ht="15.75" x14ac:dyDescent="0.2">
      <c r="A5" s="284" t="s">
        <v>154</v>
      </c>
      <c r="B5" s="285"/>
      <c r="C5" s="285"/>
      <c r="D5" s="285"/>
      <c r="E5" s="285"/>
      <c r="F5" s="285"/>
      <c r="G5" s="286"/>
      <c r="H5" s="31">
        <f>+H6+H47+H78+H89+H110+H115+H126+H131+H142</f>
        <v>0</v>
      </c>
    </row>
    <row r="6" spans="1:8" s="3" customFormat="1" ht="31.5" customHeight="1" x14ac:dyDescent="0.25">
      <c r="A6" s="27" t="s">
        <v>84</v>
      </c>
      <c r="B6" s="29" t="s">
        <v>113</v>
      </c>
      <c r="C6" s="281" t="s">
        <v>39</v>
      </c>
      <c r="D6" s="281"/>
      <c r="E6" s="281"/>
      <c r="F6" s="281"/>
      <c r="G6" s="281"/>
      <c r="H6" s="32">
        <f>+H7+H12+H17+H22+H27+H32+H37+H42</f>
        <v>0</v>
      </c>
    </row>
    <row r="7" spans="1:8" s="77" customFormat="1" ht="31.5" x14ac:dyDescent="0.25">
      <c r="A7" s="38" t="s">
        <v>22</v>
      </c>
      <c r="B7" s="40" t="s">
        <v>127</v>
      </c>
      <c r="C7" s="280" t="s">
        <v>37</v>
      </c>
      <c r="D7" s="280"/>
      <c r="E7" s="280"/>
      <c r="F7" s="280"/>
      <c r="G7" s="280"/>
      <c r="H7" s="33">
        <f>SUM(H8:H11)</f>
        <v>0</v>
      </c>
    </row>
    <row r="8" spans="1:8" s="77" customFormat="1" ht="15" customHeight="1" x14ac:dyDescent="0.25">
      <c r="A8" s="23"/>
      <c r="B8" s="78"/>
      <c r="C8" s="44"/>
      <c r="D8" s="9"/>
      <c r="E8" s="44"/>
      <c r="F8" s="9"/>
      <c r="G8" s="9"/>
      <c r="H8" s="34"/>
    </row>
    <row r="9" spans="1:8" s="77" customFormat="1" ht="15" customHeight="1" x14ac:dyDescent="0.25">
      <c r="A9" s="23"/>
      <c r="B9" s="78"/>
      <c r="C9" s="44"/>
      <c r="D9" s="9"/>
      <c r="E9" s="44"/>
      <c r="F9" s="9"/>
      <c r="G9" s="9"/>
      <c r="H9" s="34"/>
    </row>
    <row r="10" spans="1:8" s="77" customFormat="1" ht="15" customHeight="1" x14ac:dyDescent="0.25">
      <c r="A10" s="23"/>
      <c r="B10" s="78"/>
      <c r="C10" s="44"/>
      <c r="D10" s="9"/>
      <c r="E10" s="44"/>
      <c r="F10" s="9"/>
      <c r="G10" s="9"/>
      <c r="H10" s="34"/>
    </row>
    <row r="11" spans="1:8" s="77" customFormat="1" ht="13.5" customHeight="1" x14ac:dyDescent="0.25">
      <c r="A11" s="23"/>
      <c r="B11" s="78"/>
      <c r="C11" s="45"/>
      <c r="D11" s="8"/>
      <c r="E11" s="45"/>
      <c r="F11" s="8"/>
      <c r="G11" s="8"/>
      <c r="H11" s="34"/>
    </row>
    <row r="12" spans="1:8" s="77" customFormat="1" ht="15.75" x14ac:dyDescent="0.25">
      <c r="A12" s="38" t="s">
        <v>23</v>
      </c>
      <c r="B12" s="40" t="s">
        <v>62</v>
      </c>
      <c r="C12" s="280" t="s">
        <v>38</v>
      </c>
      <c r="D12" s="280"/>
      <c r="E12" s="280"/>
      <c r="F12" s="280"/>
      <c r="G12" s="280"/>
      <c r="H12" s="33">
        <f>SUM(H13:H16)</f>
        <v>0</v>
      </c>
    </row>
    <row r="13" spans="1:8" s="77" customFormat="1" ht="15" customHeight="1" x14ac:dyDescent="0.25">
      <c r="A13" s="23"/>
      <c r="B13" s="78"/>
      <c r="C13" s="44"/>
      <c r="D13" s="9"/>
      <c r="E13" s="44"/>
      <c r="F13" s="9"/>
      <c r="G13" s="9"/>
      <c r="H13" s="34"/>
    </row>
    <row r="14" spans="1:8" s="77" customFormat="1" ht="15" customHeight="1" x14ac:dyDescent="0.25">
      <c r="A14" s="23"/>
      <c r="B14" s="78"/>
      <c r="C14" s="44"/>
      <c r="D14" s="9"/>
      <c r="E14" s="44"/>
      <c r="F14" s="9"/>
      <c r="G14" s="9"/>
      <c r="H14" s="34"/>
    </row>
    <row r="15" spans="1:8" s="77" customFormat="1" ht="15" customHeight="1" x14ac:dyDescent="0.25">
      <c r="A15" s="23"/>
      <c r="B15" s="78"/>
      <c r="C15" s="44"/>
      <c r="D15" s="9"/>
      <c r="E15" s="44"/>
      <c r="F15" s="9"/>
      <c r="G15" s="9"/>
      <c r="H15" s="34"/>
    </row>
    <row r="16" spans="1:8" s="77" customFormat="1" ht="15" customHeight="1" x14ac:dyDescent="0.25">
      <c r="A16" s="23"/>
      <c r="B16" s="78"/>
      <c r="C16" s="45"/>
      <c r="D16" s="8"/>
      <c r="E16" s="45"/>
      <c r="F16" s="8"/>
      <c r="G16" s="8"/>
      <c r="H16" s="34"/>
    </row>
    <row r="17" spans="1:8" s="77" customFormat="1" ht="15.75" x14ac:dyDescent="0.25">
      <c r="A17" s="38" t="s">
        <v>24</v>
      </c>
      <c r="B17" s="40" t="s">
        <v>93</v>
      </c>
      <c r="C17" s="280" t="s">
        <v>90</v>
      </c>
      <c r="D17" s="280"/>
      <c r="E17" s="280"/>
      <c r="F17" s="280"/>
      <c r="G17" s="280"/>
      <c r="H17" s="33">
        <f>SUM(H18:H21)</f>
        <v>0</v>
      </c>
    </row>
    <row r="18" spans="1:8" s="77" customFormat="1" ht="15" customHeight="1" x14ac:dyDescent="0.25">
      <c r="A18" s="23"/>
      <c r="B18" s="78"/>
      <c r="C18" s="44"/>
      <c r="D18" s="9"/>
      <c r="E18" s="44"/>
      <c r="F18" s="9"/>
      <c r="G18" s="9"/>
      <c r="H18" s="34"/>
    </row>
    <row r="19" spans="1:8" s="77" customFormat="1" ht="15" customHeight="1" x14ac:dyDescent="0.25">
      <c r="A19" s="23"/>
      <c r="B19" s="78"/>
      <c r="C19" s="44"/>
      <c r="D19" s="9"/>
      <c r="E19" s="44"/>
      <c r="F19" s="9"/>
      <c r="G19" s="9"/>
      <c r="H19" s="34"/>
    </row>
    <row r="20" spans="1:8" s="77" customFormat="1" ht="15" customHeight="1" x14ac:dyDescent="0.25">
      <c r="A20" s="23"/>
      <c r="B20" s="78"/>
      <c r="C20" s="44"/>
      <c r="D20" s="9"/>
      <c r="E20" s="44"/>
      <c r="F20" s="9"/>
      <c r="G20" s="9"/>
      <c r="H20" s="34"/>
    </row>
    <row r="21" spans="1:8" s="77" customFormat="1" ht="14.25" customHeight="1" x14ac:dyDescent="0.25">
      <c r="A21" s="23"/>
      <c r="B21" s="78"/>
      <c r="C21" s="44"/>
      <c r="D21" s="9"/>
      <c r="E21" s="44"/>
      <c r="F21" s="9"/>
      <c r="G21" s="9"/>
      <c r="H21" s="34"/>
    </row>
    <row r="22" spans="1:8" s="77" customFormat="1" ht="15.75" x14ac:dyDescent="0.25">
      <c r="A22" s="38" t="s">
        <v>94</v>
      </c>
      <c r="B22" s="40" t="s">
        <v>64</v>
      </c>
      <c r="C22" s="280" t="s">
        <v>145</v>
      </c>
      <c r="D22" s="280"/>
      <c r="E22" s="280"/>
      <c r="F22" s="280"/>
      <c r="G22" s="280"/>
      <c r="H22" s="33">
        <f>SUM(H23:H26)</f>
        <v>0</v>
      </c>
    </row>
    <row r="23" spans="1:8" s="77" customFormat="1" ht="15" customHeight="1" x14ac:dyDescent="0.25">
      <c r="A23" s="23"/>
      <c r="B23" s="78"/>
      <c r="C23" s="44"/>
      <c r="D23" s="9"/>
      <c r="E23" s="44"/>
      <c r="F23" s="9"/>
      <c r="G23" s="9"/>
      <c r="H23" s="34"/>
    </row>
    <row r="24" spans="1:8" s="77" customFormat="1" ht="15" customHeight="1" x14ac:dyDescent="0.25">
      <c r="A24" s="23"/>
      <c r="B24" s="78"/>
      <c r="C24" s="44"/>
      <c r="D24" s="9"/>
      <c r="E24" s="44"/>
      <c r="F24" s="9"/>
      <c r="G24" s="9"/>
      <c r="H24" s="34"/>
    </row>
    <row r="25" spans="1:8" s="77" customFormat="1" ht="15" customHeight="1" x14ac:dyDescent="0.25">
      <c r="A25" s="23"/>
      <c r="B25" s="78"/>
      <c r="C25" s="44"/>
      <c r="D25" s="9"/>
      <c r="E25" s="44"/>
      <c r="F25" s="9"/>
      <c r="G25" s="9"/>
      <c r="H25" s="34"/>
    </row>
    <row r="26" spans="1:8" s="77" customFormat="1" ht="15" customHeight="1" x14ac:dyDescent="0.25">
      <c r="A26" s="23"/>
      <c r="B26" s="78"/>
      <c r="C26" s="45"/>
      <c r="D26" s="8"/>
      <c r="E26" s="45"/>
      <c r="F26" s="8"/>
      <c r="G26" s="8"/>
      <c r="H26" s="34"/>
    </row>
    <row r="27" spans="1:8" s="77" customFormat="1" ht="15.75" x14ac:dyDescent="0.25">
      <c r="A27" s="38" t="s">
        <v>95</v>
      </c>
      <c r="B27" s="40" t="s">
        <v>99</v>
      </c>
      <c r="C27" s="280" t="s">
        <v>146</v>
      </c>
      <c r="D27" s="280"/>
      <c r="E27" s="280"/>
      <c r="F27" s="280"/>
      <c r="G27" s="280"/>
      <c r="H27" s="33">
        <f>SUM(H28:H31)</f>
        <v>0</v>
      </c>
    </row>
    <row r="28" spans="1:8" s="77" customFormat="1" ht="15" customHeight="1" x14ac:dyDescent="0.25">
      <c r="A28" s="23"/>
      <c r="B28" s="78"/>
      <c r="C28" s="44"/>
      <c r="D28" s="9"/>
      <c r="E28" s="44"/>
      <c r="F28" s="9"/>
      <c r="G28" s="9"/>
      <c r="H28" s="34"/>
    </row>
    <row r="29" spans="1:8" s="77" customFormat="1" ht="15" customHeight="1" x14ac:dyDescent="0.25">
      <c r="A29" s="23"/>
      <c r="B29" s="78"/>
      <c r="C29" s="44"/>
      <c r="D29" s="9"/>
      <c r="E29" s="44"/>
      <c r="F29" s="9"/>
      <c r="G29" s="9"/>
      <c r="H29" s="34"/>
    </row>
    <row r="30" spans="1:8" s="77" customFormat="1" ht="15" customHeight="1" x14ac:dyDescent="0.25">
      <c r="A30" s="23"/>
      <c r="B30" s="78"/>
      <c r="C30" s="44"/>
      <c r="D30" s="9"/>
      <c r="E30" s="44"/>
      <c r="F30" s="9"/>
      <c r="G30" s="9"/>
      <c r="H30" s="34"/>
    </row>
    <row r="31" spans="1:8" s="77" customFormat="1" ht="14.25" customHeight="1" x14ac:dyDescent="0.25">
      <c r="A31" s="23"/>
      <c r="B31" s="78"/>
      <c r="C31" s="45"/>
      <c r="D31" s="8"/>
      <c r="E31" s="45"/>
      <c r="F31" s="8"/>
      <c r="G31" s="8"/>
      <c r="H31" s="34"/>
    </row>
    <row r="32" spans="1:8" s="77" customFormat="1" ht="15.75" x14ac:dyDescent="0.25">
      <c r="A32" s="38" t="s">
        <v>96</v>
      </c>
      <c r="B32" s="40" t="s">
        <v>30</v>
      </c>
      <c r="C32" s="280" t="s">
        <v>163</v>
      </c>
      <c r="D32" s="280"/>
      <c r="E32" s="280"/>
      <c r="F32" s="280"/>
      <c r="G32" s="280"/>
      <c r="H32" s="33">
        <f>SUM(H33:H36)</f>
        <v>0</v>
      </c>
    </row>
    <row r="33" spans="1:8" s="77" customFormat="1" ht="15" customHeight="1" x14ac:dyDescent="0.25">
      <c r="A33" s="23"/>
      <c r="B33" s="78"/>
      <c r="C33" s="44"/>
      <c r="D33" s="9"/>
      <c r="E33" s="44"/>
      <c r="F33" s="9"/>
      <c r="G33" s="9"/>
      <c r="H33" s="34"/>
    </row>
    <row r="34" spans="1:8" s="77" customFormat="1" ht="15" customHeight="1" x14ac:dyDescent="0.25">
      <c r="A34" s="23"/>
      <c r="B34" s="78"/>
      <c r="C34" s="44"/>
      <c r="D34" s="9"/>
      <c r="E34" s="44"/>
      <c r="F34" s="9"/>
      <c r="G34" s="9"/>
      <c r="H34" s="34"/>
    </row>
    <row r="35" spans="1:8" s="77" customFormat="1" ht="15" customHeight="1" x14ac:dyDescent="0.25">
      <c r="A35" s="23"/>
      <c r="B35" s="78"/>
      <c r="C35" s="44"/>
      <c r="D35" s="9"/>
      <c r="E35" s="44"/>
      <c r="F35" s="9"/>
      <c r="G35" s="9"/>
      <c r="H35" s="34"/>
    </row>
    <row r="36" spans="1:8" s="77" customFormat="1" ht="14.25" customHeight="1" x14ac:dyDescent="0.25">
      <c r="A36" s="23"/>
      <c r="B36" s="78"/>
      <c r="C36" s="44"/>
      <c r="D36" s="9"/>
      <c r="E36" s="44"/>
      <c r="F36" s="9"/>
      <c r="G36" s="9"/>
      <c r="H36" s="34"/>
    </row>
    <row r="37" spans="1:8" ht="15.75" x14ac:dyDescent="0.25">
      <c r="A37" s="38" t="s">
        <v>97</v>
      </c>
      <c r="B37" s="40" t="s">
        <v>65</v>
      </c>
      <c r="C37" s="280" t="s">
        <v>147</v>
      </c>
      <c r="D37" s="280"/>
      <c r="E37" s="280"/>
      <c r="F37" s="280"/>
      <c r="G37" s="280"/>
      <c r="H37" s="33">
        <f>SUM(H38:H41)</f>
        <v>0</v>
      </c>
    </row>
    <row r="38" spans="1:8" ht="15" customHeight="1" x14ac:dyDescent="0.25">
      <c r="A38" s="23"/>
      <c r="B38" s="78"/>
      <c r="C38" s="44"/>
      <c r="D38" s="9"/>
      <c r="E38" s="44"/>
      <c r="F38" s="9"/>
      <c r="G38" s="9"/>
      <c r="H38" s="34"/>
    </row>
    <row r="39" spans="1:8" ht="15" customHeight="1" x14ac:dyDescent="0.25">
      <c r="A39" s="23"/>
      <c r="B39" s="78"/>
      <c r="C39" s="44"/>
      <c r="D39" s="9"/>
      <c r="E39" s="44"/>
      <c r="F39" s="9"/>
      <c r="G39" s="9"/>
      <c r="H39" s="34"/>
    </row>
    <row r="40" spans="1:8" ht="15" customHeight="1" x14ac:dyDescent="0.25">
      <c r="A40" s="23"/>
      <c r="B40" s="78"/>
      <c r="C40" s="44"/>
      <c r="D40" s="9"/>
      <c r="E40" s="44"/>
      <c r="F40" s="9"/>
      <c r="G40" s="9"/>
      <c r="H40" s="34"/>
    </row>
    <row r="41" spans="1:8" ht="15" customHeight="1" x14ac:dyDescent="0.25">
      <c r="A41" s="23"/>
      <c r="B41" s="78"/>
      <c r="C41" s="45"/>
      <c r="D41" s="8"/>
      <c r="E41" s="45"/>
      <c r="F41" s="8"/>
      <c r="G41" s="8"/>
      <c r="H41" s="34"/>
    </row>
    <row r="42" spans="1:8" ht="15.75" x14ac:dyDescent="0.25">
      <c r="A42" s="38" t="s">
        <v>98</v>
      </c>
      <c r="B42" s="40" t="s">
        <v>66</v>
      </c>
      <c r="C42" s="280" t="s">
        <v>148</v>
      </c>
      <c r="D42" s="280"/>
      <c r="E42" s="280"/>
      <c r="F42" s="280"/>
      <c r="G42" s="280"/>
      <c r="H42" s="33">
        <f>SUM(H43:H46)</f>
        <v>0</v>
      </c>
    </row>
    <row r="43" spans="1:8" ht="15" customHeight="1" x14ac:dyDescent="0.25">
      <c r="A43" s="23"/>
      <c r="B43" s="78"/>
      <c r="C43" s="44"/>
      <c r="D43" s="9"/>
      <c r="E43" s="44"/>
      <c r="F43" s="9"/>
      <c r="G43" s="9"/>
      <c r="H43" s="34"/>
    </row>
    <row r="44" spans="1:8" ht="15" customHeight="1" x14ac:dyDescent="0.25">
      <c r="A44" s="23"/>
      <c r="B44" s="78"/>
      <c r="C44" s="44"/>
      <c r="D44" s="9"/>
      <c r="E44" s="44"/>
      <c r="F44" s="9"/>
      <c r="G44" s="9"/>
      <c r="H44" s="34"/>
    </row>
    <row r="45" spans="1:8" ht="15" customHeight="1" x14ac:dyDescent="0.25">
      <c r="A45" s="23"/>
      <c r="B45" s="78"/>
      <c r="C45" s="44"/>
      <c r="D45" s="9"/>
      <c r="E45" s="44"/>
      <c r="F45" s="9"/>
      <c r="G45" s="9"/>
      <c r="H45" s="34"/>
    </row>
    <row r="46" spans="1:8" ht="15" customHeight="1" x14ac:dyDescent="0.25">
      <c r="A46" s="23"/>
      <c r="B46" s="78"/>
      <c r="C46" s="45"/>
      <c r="D46" s="8"/>
      <c r="E46" s="45"/>
      <c r="F46" s="8"/>
      <c r="G46" s="8"/>
      <c r="H46" s="34"/>
    </row>
    <row r="47" spans="1:8" s="3" customFormat="1" ht="31.5" x14ac:dyDescent="0.25">
      <c r="A47" s="27" t="s">
        <v>85</v>
      </c>
      <c r="B47" s="29" t="s">
        <v>114</v>
      </c>
      <c r="C47" s="281" t="s">
        <v>40</v>
      </c>
      <c r="D47" s="281"/>
      <c r="E47" s="281"/>
      <c r="F47" s="281"/>
      <c r="G47" s="281"/>
      <c r="H47" s="32">
        <f>+H48+H53+H58+H63+H68+H73</f>
        <v>0</v>
      </c>
    </row>
    <row r="48" spans="1:8" ht="15.75" x14ac:dyDescent="0.25">
      <c r="A48" s="38" t="s">
        <v>25</v>
      </c>
      <c r="B48" s="40" t="s">
        <v>100</v>
      </c>
      <c r="C48" s="280" t="s">
        <v>41</v>
      </c>
      <c r="D48" s="280"/>
      <c r="E48" s="280"/>
      <c r="F48" s="280"/>
      <c r="G48" s="280"/>
      <c r="H48" s="33">
        <f>SUM(H49:H52)</f>
        <v>0</v>
      </c>
    </row>
    <row r="49" spans="1:8" ht="15" customHeight="1" x14ac:dyDescent="0.25">
      <c r="A49" s="23"/>
      <c r="B49" s="78"/>
      <c r="C49" s="44"/>
      <c r="D49" s="9"/>
      <c r="E49" s="44"/>
      <c r="F49" s="9"/>
      <c r="G49" s="9"/>
      <c r="H49" s="34"/>
    </row>
    <row r="50" spans="1:8" ht="15" customHeight="1" x14ac:dyDescent="0.25">
      <c r="A50" s="23"/>
      <c r="B50" s="78"/>
      <c r="C50" s="44"/>
      <c r="D50" s="9"/>
      <c r="E50" s="44"/>
      <c r="F50" s="9"/>
      <c r="G50" s="9"/>
      <c r="H50" s="34"/>
    </row>
    <row r="51" spans="1:8" ht="15" customHeight="1" x14ac:dyDescent="0.25">
      <c r="A51" s="23"/>
      <c r="B51" s="78"/>
      <c r="C51" s="44"/>
      <c r="D51" s="9"/>
      <c r="E51" s="44"/>
      <c r="F51" s="9"/>
      <c r="G51" s="9"/>
      <c r="H51" s="34"/>
    </row>
    <row r="52" spans="1:8" ht="15" customHeight="1" x14ac:dyDescent="0.25">
      <c r="A52" s="23"/>
      <c r="B52" s="78"/>
      <c r="C52" s="45"/>
      <c r="D52" s="8"/>
      <c r="E52" s="45"/>
      <c r="F52" s="8"/>
      <c r="G52" s="8"/>
      <c r="H52" s="34"/>
    </row>
    <row r="53" spans="1:8" ht="15.75" x14ac:dyDescent="0.25">
      <c r="A53" s="38" t="s">
        <v>26</v>
      </c>
      <c r="B53" s="40" t="s">
        <v>101</v>
      </c>
      <c r="C53" s="280" t="s">
        <v>42</v>
      </c>
      <c r="D53" s="280"/>
      <c r="E53" s="280"/>
      <c r="F53" s="280"/>
      <c r="G53" s="280"/>
      <c r="H53" s="33">
        <f>SUM(H54:H57)</f>
        <v>0</v>
      </c>
    </row>
    <row r="54" spans="1:8" ht="15" customHeight="1" x14ac:dyDescent="0.25">
      <c r="A54" s="23"/>
      <c r="B54" s="78"/>
      <c r="C54" s="44"/>
      <c r="D54" s="9"/>
      <c r="E54" s="44"/>
      <c r="F54" s="9"/>
      <c r="G54" s="9"/>
      <c r="H54" s="34"/>
    </row>
    <row r="55" spans="1:8" ht="15" customHeight="1" x14ac:dyDescent="0.25">
      <c r="A55" s="23"/>
      <c r="B55" s="78"/>
      <c r="C55" s="44"/>
      <c r="D55" s="9"/>
      <c r="E55" s="44"/>
      <c r="F55" s="9"/>
      <c r="G55" s="9"/>
      <c r="H55" s="34"/>
    </row>
    <row r="56" spans="1:8" ht="15" customHeight="1" x14ac:dyDescent="0.25">
      <c r="A56" s="23"/>
      <c r="B56" s="78"/>
      <c r="C56" s="44"/>
      <c r="D56" s="9"/>
      <c r="E56" s="44"/>
      <c r="F56" s="9"/>
      <c r="G56" s="9"/>
      <c r="H56" s="34"/>
    </row>
    <row r="57" spans="1:8" ht="15" customHeight="1" x14ac:dyDescent="0.25">
      <c r="A57" s="23"/>
      <c r="B57" s="78"/>
      <c r="C57" s="45"/>
      <c r="D57" s="8"/>
      <c r="E57" s="45"/>
      <c r="F57" s="8"/>
      <c r="G57" s="8"/>
      <c r="H57" s="34"/>
    </row>
    <row r="58" spans="1:8" ht="15.75" x14ac:dyDescent="0.25">
      <c r="A58" s="38" t="s">
        <v>27</v>
      </c>
      <c r="B58" s="40" t="s">
        <v>102</v>
      </c>
      <c r="C58" s="280" t="s">
        <v>43</v>
      </c>
      <c r="D58" s="280"/>
      <c r="E58" s="280"/>
      <c r="F58" s="280"/>
      <c r="G58" s="280"/>
      <c r="H58" s="33">
        <f>SUM(H59:H62)</f>
        <v>0</v>
      </c>
    </row>
    <row r="59" spans="1:8" ht="15" customHeight="1" x14ac:dyDescent="0.25">
      <c r="A59" s="23"/>
      <c r="B59" s="78"/>
      <c r="C59" s="44"/>
      <c r="D59" s="9"/>
      <c r="E59" s="44"/>
      <c r="F59" s="9"/>
      <c r="G59" s="9"/>
      <c r="H59" s="34"/>
    </row>
    <row r="60" spans="1:8" ht="15" customHeight="1" x14ac:dyDescent="0.25">
      <c r="A60" s="23"/>
      <c r="B60" s="78"/>
      <c r="C60" s="44"/>
      <c r="D60" s="9"/>
      <c r="E60" s="44"/>
      <c r="F60" s="9"/>
      <c r="G60" s="9"/>
      <c r="H60" s="34"/>
    </row>
    <row r="61" spans="1:8" ht="15" customHeight="1" x14ac:dyDescent="0.25">
      <c r="A61" s="23"/>
      <c r="B61" s="78"/>
      <c r="C61" s="44"/>
      <c r="D61" s="9"/>
      <c r="E61" s="44"/>
      <c r="F61" s="9"/>
      <c r="G61" s="9"/>
      <c r="H61" s="34"/>
    </row>
    <row r="62" spans="1:8" ht="15" customHeight="1" x14ac:dyDescent="0.25">
      <c r="A62" s="23"/>
      <c r="B62" s="78"/>
      <c r="C62" s="45"/>
      <c r="D62" s="8"/>
      <c r="E62" s="45"/>
      <c r="F62" s="8"/>
      <c r="G62" s="8"/>
      <c r="H62" s="34"/>
    </row>
    <row r="63" spans="1:8" ht="15.75" x14ac:dyDescent="0.25">
      <c r="A63" s="38" t="s">
        <v>28</v>
      </c>
      <c r="B63" s="40" t="s">
        <v>103</v>
      </c>
      <c r="C63" s="280" t="s">
        <v>44</v>
      </c>
      <c r="D63" s="280"/>
      <c r="E63" s="280"/>
      <c r="F63" s="280"/>
      <c r="G63" s="280"/>
      <c r="H63" s="33">
        <f>SUM(H64:H67)</f>
        <v>0</v>
      </c>
    </row>
    <row r="64" spans="1:8" ht="15" customHeight="1" x14ac:dyDescent="0.25">
      <c r="A64" s="23"/>
      <c r="B64" s="78"/>
      <c r="C64" s="44"/>
      <c r="D64" s="9"/>
      <c r="E64" s="44"/>
      <c r="F64" s="9"/>
      <c r="G64" s="9"/>
      <c r="H64" s="34"/>
    </row>
    <row r="65" spans="1:8" ht="15" customHeight="1" x14ac:dyDescent="0.25">
      <c r="A65" s="23"/>
      <c r="B65" s="78"/>
      <c r="C65" s="44"/>
      <c r="D65" s="9"/>
      <c r="E65" s="44"/>
      <c r="F65" s="9"/>
      <c r="G65" s="9"/>
      <c r="H65" s="34"/>
    </row>
    <row r="66" spans="1:8" ht="15" customHeight="1" x14ac:dyDescent="0.25">
      <c r="A66" s="23"/>
      <c r="B66" s="78"/>
      <c r="C66" s="44"/>
      <c r="D66" s="9"/>
      <c r="E66" s="44"/>
      <c r="F66" s="9"/>
      <c r="G66" s="9"/>
      <c r="H66" s="34"/>
    </row>
    <row r="67" spans="1:8" ht="15" customHeight="1" x14ac:dyDescent="0.25">
      <c r="A67" s="23"/>
      <c r="B67" s="78"/>
      <c r="C67" s="45"/>
      <c r="D67" s="8"/>
      <c r="E67" s="45"/>
      <c r="F67" s="8"/>
      <c r="G67" s="8"/>
      <c r="H67" s="34"/>
    </row>
    <row r="68" spans="1:8" ht="15.75" x14ac:dyDescent="0.25">
      <c r="A68" s="38" t="s">
        <v>29</v>
      </c>
      <c r="B68" s="40" t="s">
        <v>104</v>
      </c>
      <c r="C68" s="280" t="s">
        <v>45</v>
      </c>
      <c r="D68" s="280"/>
      <c r="E68" s="280"/>
      <c r="F68" s="280"/>
      <c r="G68" s="280"/>
      <c r="H68" s="33">
        <f>SUM(H69:H72)</f>
        <v>0</v>
      </c>
    </row>
    <row r="69" spans="1:8" ht="15" customHeight="1" x14ac:dyDescent="0.25">
      <c r="A69" s="23"/>
      <c r="B69" s="78"/>
      <c r="C69" s="44"/>
      <c r="D69" s="9"/>
      <c r="E69" s="44"/>
      <c r="F69" s="9"/>
      <c r="G69" s="9"/>
      <c r="H69" s="34"/>
    </row>
    <row r="70" spans="1:8" ht="15" customHeight="1" x14ac:dyDescent="0.25">
      <c r="A70" s="23"/>
      <c r="B70" s="78"/>
      <c r="C70" s="44"/>
      <c r="D70" s="9"/>
      <c r="E70" s="44"/>
      <c r="F70" s="9"/>
      <c r="G70" s="9"/>
      <c r="H70" s="34"/>
    </row>
    <row r="71" spans="1:8" ht="15" customHeight="1" x14ac:dyDescent="0.25">
      <c r="A71" s="23"/>
      <c r="B71" s="78"/>
      <c r="C71" s="44"/>
      <c r="D71" s="9"/>
      <c r="E71" s="44"/>
      <c r="F71" s="9"/>
      <c r="G71" s="9"/>
      <c r="H71" s="34"/>
    </row>
    <row r="72" spans="1:8" ht="15" customHeight="1" x14ac:dyDescent="0.25">
      <c r="A72" s="23"/>
      <c r="B72" s="78"/>
      <c r="C72" s="44"/>
      <c r="D72" s="9"/>
      <c r="E72" s="44"/>
      <c r="F72" s="9"/>
      <c r="G72" s="9"/>
      <c r="H72" s="34"/>
    </row>
    <row r="73" spans="1:8" ht="15.75" x14ac:dyDescent="0.25">
      <c r="A73" s="38" t="s">
        <v>105</v>
      </c>
      <c r="B73" s="40" t="s">
        <v>106</v>
      </c>
      <c r="C73" s="280" t="s">
        <v>149</v>
      </c>
      <c r="D73" s="280"/>
      <c r="E73" s="280"/>
      <c r="F73" s="280"/>
      <c r="G73" s="280"/>
      <c r="H73" s="33">
        <f>SUM(H74:H77)</f>
        <v>0</v>
      </c>
    </row>
    <row r="74" spans="1:8" ht="15" customHeight="1" x14ac:dyDescent="0.25">
      <c r="A74" s="23"/>
      <c r="B74" s="78"/>
      <c r="C74" s="44"/>
      <c r="D74" s="9"/>
      <c r="E74" s="44"/>
      <c r="F74" s="9"/>
      <c r="G74" s="9"/>
      <c r="H74" s="34"/>
    </row>
    <row r="75" spans="1:8" ht="15" customHeight="1" x14ac:dyDescent="0.25">
      <c r="A75" s="23"/>
      <c r="B75" s="78"/>
      <c r="C75" s="44"/>
      <c r="D75" s="9"/>
      <c r="E75" s="44"/>
      <c r="F75" s="9"/>
      <c r="G75" s="9"/>
      <c r="H75" s="34"/>
    </row>
    <row r="76" spans="1:8" ht="15" customHeight="1" x14ac:dyDescent="0.25">
      <c r="A76" s="23"/>
      <c r="B76" s="78"/>
      <c r="C76" s="44"/>
      <c r="D76" s="9"/>
      <c r="E76" s="44"/>
      <c r="F76" s="9"/>
      <c r="G76" s="9"/>
      <c r="H76" s="34"/>
    </row>
    <row r="77" spans="1:8" ht="15" customHeight="1" x14ac:dyDescent="0.25">
      <c r="A77" s="23"/>
      <c r="B77" s="78"/>
      <c r="C77" s="44"/>
      <c r="D77" s="9"/>
      <c r="E77" s="44"/>
      <c r="F77" s="9"/>
      <c r="G77" s="9"/>
      <c r="H77" s="34"/>
    </row>
    <row r="78" spans="1:8" s="3" customFormat="1" ht="31.5" x14ac:dyDescent="0.25">
      <c r="A78" s="27" t="s">
        <v>86</v>
      </c>
      <c r="B78" s="29" t="s">
        <v>169</v>
      </c>
      <c r="C78" s="281" t="s">
        <v>46</v>
      </c>
      <c r="D78" s="281"/>
      <c r="E78" s="281"/>
      <c r="F78" s="281"/>
      <c r="G78" s="281"/>
      <c r="H78" s="32">
        <f>+H79+H84</f>
        <v>0</v>
      </c>
    </row>
    <row r="79" spans="1:8" s="77" customFormat="1" ht="15.75" x14ac:dyDescent="0.25">
      <c r="A79" s="38" t="s">
        <v>107</v>
      </c>
      <c r="B79" s="40" t="s">
        <v>109</v>
      </c>
      <c r="C79" s="280" t="s">
        <v>150</v>
      </c>
      <c r="D79" s="280"/>
      <c r="E79" s="280"/>
      <c r="F79" s="280"/>
      <c r="G79" s="280"/>
      <c r="H79" s="33">
        <f>SUM(H80:H83)</f>
        <v>0</v>
      </c>
    </row>
    <row r="80" spans="1:8" s="77" customFormat="1" ht="15" customHeight="1" x14ac:dyDescent="0.25">
      <c r="A80" s="23"/>
      <c r="B80" s="78"/>
      <c r="C80" s="44"/>
      <c r="D80" s="9"/>
      <c r="E80" s="44"/>
      <c r="F80" s="9"/>
      <c r="G80" s="9"/>
      <c r="H80" s="34"/>
    </row>
    <row r="81" spans="1:8" s="77" customFormat="1" ht="15" customHeight="1" x14ac:dyDescent="0.25">
      <c r="A81" s="23"/>
      <c r="B81" s="78"/>
      <c r="C81" s="44"/>
      <c r="D81" s="9"/>
      <c r="E81" s="44"/>
      <c r="F81" s="9"/>
      <c r="G81" s="9"/>
      <c r="H81" s="34"/>
    </row>
    <row r="82" spans="1:8" s="77" customFormat="1" ht="15" customHeight="1" x14ac:dyDescent="0.25">
      <c r="A82" s="23"/>
      <c r="B82" s="78"/>
      <c r="C82" s="44"/>
      <c r="D82" s="9"/>
      <c r="E82" s="44"/>
      <c r="F82" s="9"/>
      <c r="G82" s="9"/>
      <c r="H82" s="34"/>
    </row>
    <row r="83" spans="1:8" s="77" customFormat="1" ht="15" customHeight="1" x14ac:dyDescent="0.25">
      <c r="A83" s="23"/>
      <c r="B83" s="78"/>
      <c r="C83" s="45"/>
      <c r="D83" s="8"/>
      <c r="E83" s="45"/>
      <c r="F83" s="8"/>
      <c r="G83" s="8"/>
      <c r="H83" s="34"/>
    </row>
    <row r="84" spans="1:8" s="77" customFormat="1" ht="31.5" x14ac:dyDescent="0.25">
      <c r="A84" s="38" t="s">
        <v>108</v>
      </c>
      <c r="B84" s="40" t="s">
        <v>240</v>
      </c>
      <c r="C84" s="280" t="s">
        <v>151</v>
      </c>
      <c r="D84" s="280"/>
      <c r="E84" s="280"/>
      <c r="F84" s="280"/>
      <c r="G84" s="280"/>
      <c r="H84" s="33">
        <f>SUM(H85:H88)</f>
        <v>0</v>
      </c>
    </row>
    <row r="85" spans="1:8" s="77" customFormat="1" ht="15" customHeight="1" x14ac:dyDescent="0.25">
      <c r="A85" s="23"/>
      <c r="B85" s="78"/>
      <c r="C85" s="44"/>
      <c r="D85" s="9"/>
      <c r="E85" s="44"/>
      <c r="F85" s="9"/>
      <c r="G85" s="9"/>
      <c r="H85" s="34"/>
    </row>
    <row r="86" spans="1:8" s="77" customFormat="1" ht="15" customHeight="1" x14ac:dyDescent="0.25">
      <c r="A86" s="23"/>
      <c r="B86" s="78"/>
      <c r="C86" s="44"/>
      <c r="D86" s="9"/>
      <c r="E86" s="44"/>
      <c r="F86" s="9"/>
      <c r="G86" s="9"/>
      <c r="H86" s="34"/>
    </row>
    <row r="87" spans="1:8" s="77" customFormat="1" ht="15" customHeight="1" x14ac:dyDescent="0.25">
      <c r="A87" s="23"/>
      <c r="B87" s="78"/>
      <c r="C87" s="44"/>
      <c r="D87" s="9"/>
      <c r="E87" s="44"/>
      <c r="F87" s="9"/>
      <c r="G87" s="9"/>
      <c r="H87" s="34"/>
    </row>
    <row r="88" spans="1:8" s="77" customFormat="1" ht="15" customHeight="1" x14ac:dyDescent="0.25">
      <c r="A88" s="23"/>
      <c r="B88" s="78"/>
      <c r="C88" s="45"/>
      <c r="D88" s="8"/>
      <c r="E88" s="45"/>
      <c r="F88" s="8"/>
      <c r="G88" s="8"/>
      <c r="H88" s="34"/>
    </row>
    <row r="89" spans="1:8" s="3" customFormat="1" ht="31.5" x14ac:dyDescent="0.25">
      <c r="A89" s="27" t="s">
        <v>87</v>
      </c>
      <c r="B89" s="29" t="s">
        <v>239</v>
      </c>
      <c r="C89" s="281" t="s">
        <v>47</v>
      </c>
      <c r="D89" s="281"/>
      <c r="E89" s="281"/>
      <c r="F89" s="281"/>
      <c r="G89" s="281"/>
      <c r="H89" s="32">
        <f>+H90+H95+H100+H105</f>
        <v>0</v>
      </c>
    </row>
    <row r="90" spans="1:8" s="77" customFormat="1" ht="15.75" x14ac:dyDescent="0.25">
      <c r="A90" s="38" t="s">
        <v>5</v>
      </c>
      <c r="B90" s="40" t="s">
        <v>9</v>
      </c>
      <c r="C90" s="280" t="s">
        <v>152</v>
      </c>
      <c r="D90" s="280"/>
      <c r="E90" s="280"/>
      <c r="F90" s="280"/>
      <c r="G90" s="280"/>
      <c r="H90" s="33">
        <f>SUM(H91:H94)</f>
        <v>0</v>
      </c>
    </row>
    <row r="91" spans="1:8" s="77" customFormat="1" ht="15" customHeight="1" x14ac:dyDescent="0.25">
      <c r="A91" s="23"/>
      <c r="B91" s="78"/>
      <c r="C91" s="44"/>
      <c r="D91" s="9"/>
      <c r="E91" s="44"/>
      <c r="F91" s="9"/>
      <c r="G91" s="9"/>
      <c r="H91" s="34"/>
    </row>
    <row r="92" spans="1:8" s="77" customFormat="1" ht="15" customHeight="1" x14ac:dyDescent="0.25">
      <c r="A92" s="23"/>
      <c r="B92" s="78"/>
      <c r="C92" s="44"/>
      <c r="D92" s="9"/>
      <c r="E92" s="44"/>
      <c r="F92" s="9"/>
      <c r="G92" s="9"/>
      <c r="H92" s="34"/>
    </row>
    <row r="93" spans="1:8" ht="15" customHeight="1" x14ac:dyDescent="0.25">
      <c r="A93" s="23"/>
      <c r="B93" s="78"/>
      <c r="C93" s="44"/>
      <c r="D93" s="9"/>
      <c r="E93" s="44"/>
      <c r="F93" s="9"/>
      <c r="G93" s="9"/>
      <c r="H93" s="34"/>
    </row>
    <row r="94" spans="1:8" ht="15" customHeight="1" x14ac:dyDescent="0.25">
      <c r="A94" s="23"/>
      <c r="B94" s="78"/>
      <c r="C94" s="45"/>
      <c r="D94" s="8"/>
      <c r="E94" s="45"/>
      <c r="F94" s="8"/>
      <c r="G94" s="8"/>
      <c r="H94" s="34"/>
    </row>
    <row r="95" spans="1:8" ht="15.75" x14ac:dyDescent="0.25">
      <c r="A95" s="38" t="s">
        <v>6</v>
      </c>
      <c r="B95" s="40" t="s">
        <v>19</v>
      </c>
      <c r="C95" s="280" t="s">
        <v>153</v>
      </c>
      <c r="D95" s="280"/>
      <c r="E95" s="280"/>
      <c r="F95" s="280"/>
      <c r="G95" s="280"/>
      <c r="H95" s="33">
        <f>SUM(H96:H99)</f>
        <v>0</v>
      </c>
    </row>
    <row r="96" spans="1:8" ht="15" customHeight="1" x14ac:dyDescent="0.25">
      <c r="A96" s="23"/>
      <c r="B96" s="78"/>
      <c r="C96" s="44"/>
      <c r="D96" s="9"/>
      <c r="E96" s="44"/>
      <c r="F96" s="9"/>
      <c r="G96" s="9"/>
      <c r="H96" s="34"/>
    </row>
    <row r="97" spans="1:8" ht="15" customHeight="1" x14ac:dyDescent="0.25">
      <c r="A97" s="23"/>
      <c r="B97" s="78"/>
      <c r="C97" s="44"/>
      <c r="D97" s="9"/>
      <c r="E97" s="44"/>
      <c r="F97" s="9"/>
      <c r="G97" s="9"/>
      <c r="H97" s="34"/>
    </row>
    <row r="98" spans="1:8" ht="15" customHeight="1" x14ac:dyDescent="0.25">
      <c r="A98" s="23"/>
      <c r="B98" s="78"/>
      <c r="C98" s="44"/>
      <c r="D98" s="9"/>
      <c r="E98" s="44"/>
      <c r="F98" s="9"/>
      <c r="G98" s="9"/>
      <c r="H98" s="34"/>
    </row>
    <row r="99" spans="1:8" ht="15" customHeight="1" x14ac:dyDescent="0.25">
      <c r="A99" s="23"/>
      <c r="B99" s="78"/>
      <c r="C99" s="45"/>
      <c r="D99" s="8"/>
      <c r="E99" s="45"/>
      <c r="F99" s="8"/>
      <c r="G99" s="8"/>
      <c r="H99" s="34"/>
    </row>
    <row r="100" spans="1:8" ht="15.75" x14ac:dyDescent="0.25">
      <c r="A100" s="38" t="s">
        <v>7</v>
      </c>
      <c r="B100" s="40" t="s">
        <v>20</v>
      </c>
      <c r="C100" s="280" t="s">
        <v>48</v>
      </c>
      <c r="D100" s="280"/>
      <c r="E100" s="280"/>
      <c r="F100" s="280"/>
      <c r="G100" s="280"/>
      <c r="H100" s="33">
        <f>SUM(H101:H104)</f>
        <v>0</v>
      </c>
    </row>
    <row r="101" spans="1:8" ht="15" customHeight="1" x14ac:dyDescent="0.25">
      <c r="A101" s="23"/>
      <c r="B101" s="78"/>
      <c r="C101" s="44"/>
      <c r="D101" s="9"/>
      <c r="E101" s="44"/>
      <c r="F101" s="9"/>
      <c r="G101" s="9"/>
      <c r="H101" s="34"/>
    </row>
    <row r="102" spans="1:8" ht="15" customHeight="1" x14ac:dyDescent="0.25">
      <c r="A102" s="23"/>
      <c r="B102" s="78"/>
      <c r="C102" s="44"/>
      <c r="D102" s="9"/>
      <c r="E102" s="44"/>
      <c r="F102" s="9"/>
      <c r="G102" s="9"/>
      <c r="H102" s="34"/>
    </row>
    <row r="103" spans="1:8" ht="15" customHeight="1" x14ac:dyDescent="0.25">
      <c r="A103" s="23"/>
      <c r="B103" s="78"/>
      <c r="C103" s="44"/>
      <c r="D103" s="9"/>
      <c r="E103" s="44"/>
      <c r="F103" s="9"/>
      <c r="G103" s="9"/>
      <c r="H103" s="34"/>
    </row>
    <row r="104" spans="1:8" ht="15" customHeight="1" x14ac:dyDescent="0.25">
      <c r="A104" s="23"/>
      <c r="B104" s="78"/>
      <c r="C104" s="45"/>
      <c r="D104" s="8"/>
      <c r="E104" s="45"/>
      <c r="F104" s="8"/>
      <c r="G104" s="8"/>
      <c r="H104" s="34"/>
    </row>
    <row r="105" spans="1:8" ht="15.75" x14ac:dyDescent="0.25">
      <c r="A105" s="38" t="s">
        <v>8</v>
      </c>
      <c r="B105" s="40" t="s">
        <v>21</v>
      </c>
      <c r="C105" s="280" t="s">
        <v>49</v>
      </c>
      <c r="D105" s="280"/>
      <c r="E105" s="280"/>
      <c r="F105" s="280"/>
      <c r="G105" s="280"/>
      <c r="H105" s="33">
        <f>SUM(H106:H109)</f>
        <v>0</v>
      </c>
    </row>
    <row r="106" spans="1:8" ht="15" customHeight="1" x14ac:dyDescent="0.25">
      <c r="A106" s="23"/>
      <c r="B106" s="78"/>
      <c r="C106" s="44"/>
      <c r="D106" s="9"/>
      <c r="E106" s="44"/>
      <c r="F106" s="9"/>
      <c r="G106" s="9"/>
      <c r="H106" s="34"/>
    </row>
    <row r="107" spans="1:8" ht="15" customHeight="1" x14ac:dyDescent="0.25">
      <c r="A107" s="23"/>
      <c r="B107" s="78"/>
      <c r="C107" s="44"/>
      <c r="D107" s="9"/>
      <c r="E107" s="44"/>
      <c r="F107" s="9"/>
      <c r="G107" s="9"/>
      <c r="H107" s="34"/>
    </row>
    <row r="108" spans="1:8" ht="15" customHeight="1" x14ac:dyDescent="0.25">
      <c r="A108" s="23"/>
      <c r="B108" s="78"/>
      <c r="C108" s="44"/>
      <c r="D108" s="9"/>
      <c r="E108" s="44"/>
      <c r="F108" s="9"/>
      <c r="G108" s="9"/>
      <c r="H108" s="34"/>
    </row>
    <row r="109" spans="1:8" ht="15" customHeight="1" x14ac:dyDescent="0.25">
      <c r="A109" s="23"/>
      <c r="B109" s="78"/>
      <c r="C109" s="45"/>
      <c r="D109" s="8"/>
      <c r="E109" s="45"/>
      <c r="F109" s="8"/>
      <c r="G109" s="8"/>
      <c r="H109" s="34"/>
    </row>
    <row r="110" spans="1:8" s="3" customFormat="1" ht="15.75" x14ac:dyDescent="0.25">
      <c r="A110" s="27" t="s">
        <v>69</v>
      </c>
      <c r="B110" s="29" t="s">
        <v>110</v>
      </c>
      <c r="C110" s="281" t="s">
        <v>50</v>
      </c>
      <c r="D110" s="281"/>
      <c r="E110" s="281"/>
      <c r="F110" s="281"/>
      <c r="G110" s="281"/>
      <c r="H110" s="32">
        <f>SUM(H111:H114)</f>
        <v>0</v>
      </c>
    </row>
    <row r="111" spans="1:8" s="134" customFormat="1" ht="15" customHeight="1" x14ac:dyDescent="0.25">
      <c r="A111" s="130"/>
      <c r="B111" s="131"/>
      <c r="C111" s="132"/>
      <c r="D111" s="132"/>
      <c r="E111" s="132"/>
      <c r="F111" s="132"/>
      <c r="G111" s="132"/>
      <c r="H111" s="133"/>
    </row>
    <row r="112" spans="1:8" s="134" customFormat="1" ht="15" customHeight="1" x14ac:dyDescent="0.25">
      <c r="A112" s="130"/>
      <c r="B112" s="131"/>
      <c r="C112" s="132"/>
      <c r="D112" s="132"/>
      <c r="E112" s="132"/>
      <c r="F112" s="132"/>
      <c r="G112" s="132"/>
      <c r="H112" s="133"/>
    </row>
    <row r="113" spans="1:8" s="134" customFormat="1" ht="15" customHeight="1" x14ac:dyDescent="0.25">
      <c r="A113" s="130"/>
      <c r="B113" s="131"/>
      <c r="C113" s="132"/>
      <c r="D113" s="132"/>
      <c r="E113" s="132"/>
      <c r="F113" s="132"/>
      <c r="G113" s="132"/>
      <c r="H113" s="133"/>
    </row>
    <row r="114" spans="1:8" s="134" customFormat="1" ht="15" customHeight="1" x14ac:dyDescent="0.25">
      <c r="A114" s="130"/>
      <c r="B114" s="131"/>
      <c r="C114" s="132"/>
      <c r="D114" s="132"/>
      <c r="E114" s="132"/>
      <c r="F114" s="132"/>
      <c r="G114" s="132"/>
      <c r="H114" s="133"/>
    </row>
    <row r="115" spans="1:8" s="3" customFormat="1" ht="31.5" x14ac:dyDescent="0.25">
      <c r="A115" s="27" t="s">
        <v>70</v>
      </c>
      <c r="B115" s="29" t="s">
        <v>111</v>
      </c>
      <c r="C115" s="281" t="s">
        <v>51</v>
      </c>
      <c r="D115" s="281"/>
      <c r="E115" s="281"/>
      <c r="F115" s="281"/>
      <c r="G115" s="281"/>
      <c r="H115" s="32">
        <f>+H116+H121</f>
        <v>0</v>
      </c>
    </row>
    <row r="116" spans="1:8" ht="63" x14ac:dyDescent="0.25">
      <c r="A116" s="38" t="s">
        <v>60</v>
      </c>
      <c r="B116" s="40" t="s">
        <v>138</v>
      </c>
      <c r="C116" s="280" t="s">
        <v>61</v>
      </c>
      <c r="D116" s="280"/>
      <c r="E116" s="280"/>
      <c r="F116" s="280"/>
      <c r="G116" s="280"/>
      <c r="H116" s="33">
        <f>SUM(H117:H120)</f>
        <v>0</v>
      </c>
    </row>
    <row r="117" spans="1:8" ht="15" customHeight="1" x14ac:dyDescent="0.25">
      <c r="A117" s="23"/>
      <c r="B117" s="78"/>
      <c r="C117" s="44"/>
      <c r="D117" s="9"/>
      <c r="E117" s="44"/>
      <c r="F117" s="9"/>
      <c r="G117" s="9"/>
      <c r="H117" s="34"/>
    </row>
    <row r="118" spans="1:8" ht="15" customHeight="1" x14ac:dyDescent="0.25">
      <c r="A118" s="23"/>
      <c r="B118" s="78"/>
      <c r="C118" s="44"/>
      <c r="D118" s="9"/>
      <c r="E118" s="44"/>
      <c r="F118" s="9"/>
      <c r="G118" s="9"/>
      <c r="H118" s="34"/>
    </row>
    <row r="119" spans="1:8" ht="15" customHeight="1" x14ac:dyDescent="0.25">
      <c r="A119" s="23"/>
      <c r="B119" s="78"/>
      <c r="C119" s="44"/>
      <c r="D119" s="9"/>
      <c r="E119" s="44"/>
      <c r="F119" s="9"/>
      <c r="G119" s="9"/>
      <c r="H119" s="34"/>
    </row>
    <row r="120" spans="1:8" s="4" customFormat="1" ht="15" customHeight="1" x14ac:dyDescent="0.2">
      <c r="A120" s="23"/>
      <c r="B120" s="119"/>
      <c r="C120" s="39"/>
      <c r="D120" s="39"/>
      <c r="E120" s="39"/>
      <c r="F120" s="39"/>
      <c r="G120" s="39"/>
      <c r="H120" s="10"/>
    </row>
    <row r="121" spans="1:8" ht="15.75" x14ac:dyDescent="0.25">
      <c r="A121" s="38" t="s">
        <v>59</v>
      </c>
      <c r="B121" s="40" t="s">
        <v>112</v>
      </c>
      <c r="C121" s="280" t="s">
        <v>155</v>
      </c>
      <c r="D121" s="280"/>
      <c r="E121" s="280"/>
      <c r="F121" s="280"/>
      <c r="G121" s="280"/>
      <c r="H121" s="33">
        <f>SUM(H122:H125)</f>
        <v>0</v>
      </c>
    </row>
    <row r="122" spans="1:8" ht="15" customHeight="1" x14ac:dyDescent="0.25">
      <c r="A122" s="23"/>
      <c r="B122" s="78"/>
      <c r="C122" s="44"/>
      <c r="D122" s="9"/>
      <c r="E122" s="44"/>
      <c r="F122" s="9"/>
      <c r="G122" s="9"/>
      <c r="H122" s="34"/>
    </row>
    <row r="123" spans="1:8" ht="15" customHeight="1" x14ac:dyDescent="0.25">
      <c r="A123" s="23"/>
      <c r="B123" s="78"/>
      <c r="C123" s="44"/>
      <c r="D123" s="9"/>
      <c r="E123" s="44"/>
      <c r="F123" s="9"/>
      <c r="G123" s="9"/>
      <c r="H123" s="34"/>
    </row>
    <row r="124" spans="1:8" ht="15" customHeight="1" x14ac:dyDescent="0.25">
      <c r="A124" s="23"/>
      <c r="B124" s="78"/>
      <c r="C124" s="44"/>
      <c r="D124" s="9"/>
      <c r="E124" s="44"/>
      <c r="F124" s="9"/>
      <c r="G124" s="9"/>
      <c r="H124" s="34"/>
    </row>
    <row r="125" spans="1:8" s="4" customFormat="1" ht="15" customHeight="1" x14ac:dyDescent="0.2">
      <c r="A125" s="23"/>
      <c r="B125" s="119"/>
      <c r="C125" s="39"/>
      <c r="D125" s="39"/>
      <c r="E125" s="39"/>
      <c r="F125" s="39"/>
      <c r="G125" s="39"/>
      <c r="H125" s="10"/>
    </row>
    <row r="126" spans="1:8" ht="47.25" x14ac:dyDescent="0.25">
      <c r="A126" s="27" t="s">
        <v>71</v>
      </c>
      <c r="B126" s="29" t="s">
        <v>144</v>
      </c>
      <c r="C126" s="281" t="s">
        <v>52</v>
      </c>
      <c r="D126" s="281"/>
      <c r="E126" s="281"/>
      <c r="F126" s="281"/>
      <c r="G126" s="281"/>
      <c r="H126" s="32">
        <f>SUM(H127:H130)</f>
        <v>0</v>
      </c>
    </row>
    <row r="127" spans="1:8" s="136" customFormat="1" ht="15" customHeight="1" x14ac:dyDescent="0.25">
      <c r="A127" s="130"/>
      <c r="B127" s="131"/>
      <c r="C127" s="132"/>
      <c r="D127" s="132"/>
      <c r="E127" s="132"/>
      <c r="F127" s="132"/>
      <c r="G127" s="132"/>
      <c r="H127" s="133"/>
    </row>
    <row r="128" spans="1:8" s="136" customFormat="1" ht="15" customHeight="1" x14ac:dyDescent="0.25">
      <c r="A128" s="130"/>
      <c r="B128" s="131"/>
      <c r="C128" s="132"/>
      <c r="D128" s="132"/>
      <c r="E128" s="132"/>
      <c r="F128" s="132"/>
      <c r="G128" s="132"/>
      <c r="H128" s="133"/>
    </row>
    <row r="129" spans="1:8" s="136" customFormat="1" ht="15" customHeight="1" x14ac:dyDescent="0.25">
      <c r="A129" s="130"/>
      <c r="B129" s="131"/>
      <c r="C129" s="132"/>
      <c r="D129" s="132"/>
      <c r="E129" s="132"/>
      <c r="F129" s="132"/>
      <c r="G129" s="132"/>
      <c r="H129" s="133"/>
    </row>
    <row r="130" spans="1:8" s="136" customFormat="1" ht="15" customHeight="1" x14ac:dyDescent="0.25">
      <c r="A130" s="130"/>
      <c r="B130" s="131"/>
      <c r="C130" s="132"/>
      <c r="D130" s="132"/>
      <c r="E130" s="132"/>
      <c r="F130" s="132"/>
      <c r="G130" s="132"/>
      <c r="H130" s="133"/>
    </row>
    <row r="131" spans="1:8" ht="15.75" x14ac:dyDescent="0.25">
      <c r="A131" s="27" t="s">
        <v>31</v>
      </c>
      <c r="B131" s="29" t="s">
        <v>115</v>
      </c>
      <c r="C131" s="281" t="s">
        <v>53</v>
      </c>
      <c r="D131" s="281"/>
      <c r="E131" s="281"/>
      <c r="F131" s="281"/>
      <c r="G131" s="281"/>
      <c r="H131" s="32">
        <f>+H132+H137</f>
        <v>0</v>
      </c>
    </row>
    <row r="132" spans="1:8" ht="31.5" x14ac:dyDescent="0.25">
      <c r="A132" s="38" t="s">
        <v>72</v>
      </c>
      <c r="B132" s="40" t="s">
        <v>75</v>
      </c>
      <c r="C132" s="280" t="s">
        <v>88</v>
      </c>
      <c r="D132" s="280"/>
      <c r="E132" s="280"/>
      <c r="F132" s="280"/>
      <c r="G132" s="280"/>
      <c r="H132" s="33">
        <f>SUM(H133:H136)</f>
        <v>0</v>
      </c>
    </row>
    <row r="133" spans="1:8" ht="15" customHeight="1" x14ac:dyDescent="0.2">
      <c r="A133" s="23"/>
      <c r="B133" s="119"/>
      <c r="C133" s="25"/>
      <c r="D133" s="25"/>
      <c r="E133" s="25"/>
      <c r="F133" s="25"/>
      <c r="G133" s="25"/>
      <c r="H133" s="35"/>
    </row>
    <row r="134" spans="1:8" ht="15" customHeight="1" x14ac:dyDescent="0.2">
      <c r="A134" s="23"/>
      <c r="B134" s="119"/>
      <c r="C134" s="25"/>
      <c r="D134" s="25"/>
      <c r="E134" s="25"/>
      <c r="F134" s="25"/>
      <c r="G134" s="25"/>
      <c r="H134" s="35"/>
    </row>
    <row r="135" spans="1:8" ht="15" customHeight="1" x14ac:dyDescent="0.2">
      <c r="A135" s="23"/>
      <c r="B135" s="119"/>
      <c r="C135" s="25"/>
      <c r="D135" s="25"/>
      <c r="E135" s="25"/>
      <c r="F135" s="25"/>
      <c r="G135" s="25"/>
      <c r="H135" s="35"/>
    </row>
    <row r="136" spans="1:8" ht="15" customHeight="1" x14ac:dyDescent="0.2">
      <c r="A136" s="23"/>
      <c r="B136" s="119"/>
      <c r="C136" s="25"/>
      <c r="D136" s="25"/>
      <c r="E136" s="25"/>
      <c r="F136" s="25"/>
      <c r="G136" s="25"/>
      <c r="H136" s="35"/>
    </row>
    <row r="137" spans="1:8" ht="15.75" x14ac:dyDescent="0.25">
      <c r="A137" s="38" t="s">
        <v>73</v>
      </c>
      <c r="B137" s="40" t="s">
        <v>76</v>
      </c>
      <c r="C137" s="280" t="s">
        <v>89</v>
      </c>
      <c r="D137" s="280"/>
      <c r="E137" s="280"/>
      <c r="F137" s="280"/>
      <c r="G137" s="280"/>
      <c r="H137" s="33">
        <f>SUM(H138:H141)</f>
        <v>0</v>
      </c>
    </row>
    <row r="138" spans="1:8" ht="15" customHeight="1" x14ac:dyDescent="0.2">
      <c r="A138" s="23"/>
      <c r="B138" s="119"/>
      <c r="C138" s="25"/>
      <c r="D138" s="25"/>
      <c r="E138" s="25"/>
      <c r="F138" s="25"/>
      <c r="G138" s="25"/>
      <c r="H138" s="35"/>
    </row>
    <row r="139" spans="1:8" ht="15" customHeight="1" x14ac:dyDescent="0.2">
      <c r="A139" s="23"/>
      <c r="B139" s="119"/>
      <c r="C139" s="25"/>
      <c r="D139" s="25"/>
      <c r="E139" s="25"/>
      <c r="F139" s="25"/>
      <c r="G139" s="25"/>
      <c r="H139" s="35"/>
    </row>
    <row r="140" spans="1:8" ht="15" customHeight="1" x14ac:dyDescent="0.2">
      <c r="A140" s="23"/>
      <c r="B140" s="119"/>
      <c r="C140" s="25"/>
      <c r="D140" s="25"/>
      <c r="E140" s="25"/>
      <c r="F140" s="25"/>
      <c r="G140" s="25"/>
      <c r="H140" s="35"/>
    </row>
    <row r="141" spans="1:8" ht="15" customHeight="1" x14ac:dyDescent="0.2">
      <c r="A141" s="23"/>
      <c r="B141" s="119"/>
      <c r="C141" s="25"/>
      <c r="D141" s="25"/>
      <c r="E141" s="25"/>
      <c r="F141" s="25"/>
      <c r="G141" s="25"/>
      <c r="H141" s="35"/>
    </row>
    <row r="142" spans="1:8" ht="15.75" x14ac:dyDescent="0.25">
      <c r="A142" s="27" t="s">
        <v>32</v>
      </c>
      <c r="B142" s="29" t="s">
        <v>126</v>
      </c>
      <c r="C142" s="281" t="s">
        <v>54</v>
      </c>
      <c r="D142" s="281"/>
      <c r="E142" s="281"/>
      <c r="F142" s="281"/>
      <c r="G142" s="281"/>
      <c r="H142" s="32">
        <f>+H143+H148+H153+H158+H163+H168+H173</f>
        <v>0</v>
      </c>
    </row>
    <row r="143" spans="1:8" ht="15.75" x14ac:dyDescent="0.25">
      <c r="A143" s="38" t="s">
        <v>131</v>
      </c>
      <c r="B143" s="40" t="s">
        <v>133</v>
      </c>
      <c r="C143" s="280" t="s">
        <v>162</v>
      </c>
      <c r="D143" s="280"/>
      <c r="E143" s="280"/>
      <c r="F143" s="280"/>
      <c r="G143" s="280"/>
      <c r="H143" s="33">
        <f>SUM(H144:H147)</f>
        <v>0</v>
      </c>
    </row>
    <row r="144" spans="1:8" ht="15" customHeight="1" x14ac:dyDescent="0.25">
      <c r="A144" s="23"/>
      <c r="B144" s="78"/>
      <c r="C144" s="44"/>
      <c r="D144" s="9"/>
      <c r="E144" s="44"/>
      <c r="F144" s="9"/>
      <c r="G144" s="9"/>
      <c r="H144" s="34"/>
    </row>
    <row r="145" spans="1:8" ht="15" customHeight="1" x14ac:dyDescent="0.25">
      <c r="A145" s="23"/>
      <c r="B145" s="78"/>
      <c r="C145" s="44"/>
      <c r="D145" s="9"/>
      <c r="E145" s="44"/>
      <c r="F145" s="9"/>
      <c r="G145" s="9"/>
      <c r="H145" s="34"/>
    </row>
    <row r="146" spans="1:8" ht="15" customHeight="1" x14ac:dyDescent="0.25">
      <c r="A146" s="23"/>
      <c r="B146" s="78"/>
      <c r="C146" s="44"/>
      <c r="D146" s="9"/>
      <c r="E146" s="44"/>
      <c r="F146" s="9"/>
      <c r="G146" s="9"/>
      <c r="H146" s="34"/>
    </row>
    <row r="147" spans="1:8" ht="15" customHeight="1" x14ac:dyDescent="0.25">
      <c r="A147" s="23"/>
      <c r="B147" s="78"/>
      <c r="C147" s="45"/>
      <c r="D147" s="8"/>
      <c r="E147" s="45"/>
      <c r="F147" s="8"/>
      <c r="G147" s="8"/>
      <c r="H147" s="34"/>
    </row>
    <row r="148" spans="1:8" ht="31.5" x14ac:dyDescent="0.25">
      <c r="A148" s="38" t="s">
        <v>132</v>
      </c>
      <c r="B148" s="40" t="s">
        <v>241</v>
      </c>
      <c r="C148" s="280" t="s">
        <v>161</v>
      </c>
      <c r="D148" s="280"/>
      <c r="E148" s="280"/>
      <c r="F148" s="280"/>
      <c r="G148" s="280"/>
      <c r="H148" s="33">
        <f>SUM(H149:H152)</f>
        <v>0</v>
      </c>
    </row>
    <row r="149" spans="1:8" ht="15" customHeight="1" x14ac:dyDescent="0.25">
      <c r="A149" s="23"/>
      <c r="B149" s="78"/>
      <c r="C149" s="44"/>
      <c r="D149" s="9"/>
      <c r="E149" s="44"/>
      <c r="F149" s="9"/>
      <c r="G149" s="9"/>
      <c r="H149" s="34"/>
    </row>
    <row r="150" spans="1:8" ht="15" customHeight="1" x14ac:dyDescent="0.25">
      <c r="A150" s="23"/>
      <c r="B150" s="78"/>
      <c r="C150" s="44"/>
      <c r="D150" s="9"/>
      <c r="E150" s="44"/>
      <c r="F150" s="9"/>
      <c r="G150" s="9"/>
      <c r="H150" s="34"/>
    </row>
    <row r="151" spans="1:8" ht="15" customHeight="1" x14ac:dyDescent="0.25">
      <c r="A151" s="23"/>
      <c r="B151" s="78"/>
      <c r="C151" s="44"/>
      <c r="D151" s="9"/>
      <c r="E151" s="44"/>
      <c r="F151" s="9"/>
      <c r="G151" s="9"/>
      <c r="H151" s="34"/>
    </row>
    <row r="152" spans="1:8" ht="15" customHeight="1" x14ac:dyDescent="0.25">
      <c r="A152" s="23"/>
      <c r="B152" s="78"/>
      <c r="C152" s="45"/>
      <c r="D152" s="8"/>
      <c r="E152" s="45"/>
      <c r="F152" s="8"/>
      <c r="G152" s="8"/>
      <c r="H152" s="34"/>
    </row>
    <row r="153" spans="1:8" ht="31.5" x14ac:dyDescent="0.25">
      <c r="A153" s="38" t="s">
        <v>135</v>
      </c>
      <c r="B153" s="40" t="s">
        <v>136</v>
      </c>
      <c r="C153" s="280" t="s">
        <v>160</v>
      </c>
      <c r="D153" s="280"/>
      <c r="E153" s="280"/>
      <c r="F153" s="280"/>
      <c r="G153" s="280"/>
      <c r="H153" s="33">
        <f>SUM(H154:H157)</f>
        <v>0</v>
      </c>
    </row>
    <row r="154" spans="1:8" ht="15" customHeight="1" x14ac:dyDescent="0.25">
      <c r="A154" s="23"/>
      <c r="B154" s="78"/>
      <c r="C154" s="44"/>
      <c r="D154" s="9"/>
      <c r="E154" s="44"/>
      <c r="F154" s="9"/>
      <c r="G154" s="9"/>
      <c r="H154" s="34"/>
    </row>
    <row r="155" spans="1:8" ht="15" customHeight="1" x14ac:dyDescent="0.25">
      <c r="A155" s="23"/>
      <c r="B155" s="78"/>
      <c r="C155" s="44"/>
      <c r="D155" s="9"/>
      <c r="E155" s="44"/>
      <c r="F155" s="9"/>
      <c r="G155" s="9"/>
      <c r="H155" s="34"/>
    </row>
    <row r="156" spans="1:8" ht="15" customHeight="1" x14ac:dyDescent="0.25">
      <c r="A156" s="23"/>
      <c r="B156" s="78"/>
      <c r="C156" s="44"/>
      <c r="D156" s="9"/>
      <c r="E156" s="44"/>
      <c r="F156" s="9"/>
      <c r="G156" s="9"/>
      <c r="H156" s="34"/>
    </row>
    <row r="157" spans="1:8" ht="15" customHeight="1" x14ac:dyDescent="0.25">
      <c r="A157" s="23"/>
      <c r="B157" s="78"/>
      <c r="C157" s="44"/>
      <c r="D157" s="9"/>
      <c r="E157" s="44"/>
      <c r="F157" s="9"/>
      <c r="G157" s="9"/>
      <c r="H157" s="34"/>
    </row>
    <row r="158" spans="1:8" ht="31.5" x14ac:dyDescent="0.25">
      <c r="A158" s="38" t="s">
        <v>139</v>
      </c>
      <c r="B158" s="40" t="s">
        <v>137</v>
      </c>
      <c r="C158" s="280" t="s">
        <v>159</v>
      </c>
      <c r="D158" s="280"/>
      <c r="E158" s="280"/>
      <c r="F158" s="280"/>
      <c r="G158" s="280"/>
      <c r="H158" s="33">
        <f>SUM(H159:H162)</f>
        <v>0</v>
      </c>
    </row>
    <row r="159" spans="1:8" ht="15" customHeight="1" x14ac:dyDescent="0.25">
      <c r="A159" s="23"/>
      <c r="B159" s="78"/>
      <c r="C159" s="44"/>
      <c r="D159" s="9"/>
      <c r="E159" s="44"/>
      <c r="F159" s="9"/>
      <c r="G159" s="9"/>
      <c r="H159" s="34"/>
    </row>
    <row r="160" spans="1:8" ht="15" customHeight="1" x14ac:dyDescent="0.25">
      <c r="A160" s="23"/>
      <c r="B160" s="78"/>
      <c r="C160" s="44"/>
      <c r="D160" s="9"/>
      <c r="E160" s="44"/>
      <c r="F160" s="9"/>
      <c r="G160" s="9"/>
      <c r="H160" s="34"/>
    </row>
    <row r="161" spans="1:8" ht="15" customHeight="1" x14ac:dyDescent="0.25">
      <c r="A161" s="23"/>
      <c r="B161" s="78"/>
      <c r="C161" s="44"/>
      <c r="D161" s="9"/>
      <c r="E161" s="44"/>
      <c r="F161" s="9"/>
      <c r="G161" s="9"/>
      <c r="H161" s="34"/>
    </row>
    <row r="162" spans="1:8" ht="15" customHeight="1" x14ac:dyDescent="0.25">
      <c r="A162" s="23"/>
      <c r="B162" s="78"/>
      <c r="C162" s="45"/>
      <c r="D162" s="8"/>
      <c r="E162" s="45"/>
      <c r="F162" s="8"/>
      <c r="G162" s="8"/>
      <c r="H162" s="34"/>
    </row>
    <row r="163" spans="1:8" ht="15.75" x14ac:dyDescent="0.25">
      <c r="A163" s="38" t="s">
        <v>140</v>
      </c>
      <c r="B163" s="40" t="s">
        <v>68</v>
      </c>
      <c r="C163" s="280" t="s">
        <v>158</v>
      </c>
      <c r="D163" s="280"/>
      <c r="E163" s="280"/>
      <c r="F163" s="280"/>
      <c r="G163" s="280"/>
      <c r="H163" s="33">
        <f>SUM(H164:H167)</f>
        <v>0</v>
      </c>
    </row>
    <row r="164" spans="1:8" ht="15" customHeight="1" x14ac:dyDescent="0.25">
      <c r="A164" s="23"/>
      <c r="B164" s="78"/>
      <c r="C164" s="44"/>
      <c r="D164" s="9"/>
      <c r="E164" s="44"/>
      <c r="F164" s="9"/>
      <c r="G164" s="9"/>
      <c r="H164" s="34"/>
    </row>
    <row r="165" spans="1:8" ht="15" customHeight="1" x14ac:dyDescent="0.25">
      <c r="A165" s="23"/>
      <c r="B165" s="78"/>
      <c r="C165" s="44"/>
      <c r="D165" s="9"/>
      <c r="E165" s="44"/>
      <c r="F165" s="9"/>
      <c r="G165" s="9"/>
      <c r="H165" s="34"/>
    </row>
    <row r="166" spans="1:8" ht="15" customHeight="1" x14ac:dyDescent="0.25">
      <c r="A166" s="23"/>
      <c r="B166" s="78"/>
      <c r="C166" s="44"/>
      <c r="D166" s="9"/>
      <c r="E166" s="44"/>
      <c r="F166" s="9"/>
      <c r="G166" s="9"/>
      <c r="H166" s="34"/>
    </row>
    <row r="167" spans="1:8" ht="15" customHeight="1" x14ac:dyDescent="0.25">
      <c r="A167" s="23"/>
      <c r="B167" s="78"/>
      <c r="C167" s="45"/>
      <c r="D167" s="8"/>
      <c r="E167" s="45"/>
      <c r="F167" s="8"/>
      <c r="G167" s="8"/>
      <c r="H167" s="34"/>
    </row>
    <row r="168" spans="1:8" ht="31.5" x14ac:dyDescent="0.25">
      <c r="A168" s="38" t="s">
        <v>141</v>
      </c>
      <c r="B168" s="40" t="s">
        <v>77</v>
      </c>
      <c r="C168" s="280" t="s">
        <v>157</v>
      </c>
      <c r="D168" s="280"/>
      <c r="E168" s="280"/>
      <c r="F168" s="280"/>
      <c r="G168" s="280"/>
      <c r="H168" s="33">
        <f>SUM(H169:H172)</f>
        <v>0</v>
      </c>
    </row>
    <row r="169" spans="1:8" ht="15" customHeight="1" x14ac:dyDescent="0.25">
      <c r="A169" s="23"/>
      <c r="B169" s="78"/>
      <c r="C169" s="44"/>
      <c r="D169" s="9"/>
      <c r="E169" s="44"/>
      <c r="F169" s="9"/>
      <c r="G169" s="9"/>
      <c r="H169" s="34"/>
    </row>
    <row r="170" spans="1:8" ht="15" customHeight="1" x14ac:dyDescent="0.25">
      <c r="A170" s="23"/>
      <c r="B170" s="78"/>
      <c r="C170" s="44"/>
      <c r="D170" s="9"/>
      <c r="E170" s="44"/>
      <c r="F170" s="9"/>
      <c r="G170" s="9"/>
      <c r="H170" s="34"/>
    </row>
    <row r="171" spans="1:8" ht="15" customHeight="1" x14ac:dyDescent="0.25">
      <c r="A171" s="23"/>
      <c r="B171" s="78"/>
      <c r="C171" s="44"/>
      <c r="D171" s="9"/>
      <c r="E171" s="44"/>
      <c r="F171" s="9"/>
      <c r="G171" s="9"/>
      <c r="H171" s="34"/>
    </row>
    <row r="172" spans="1:8" ht="15" customHeight="1" x14ac:dyDescent="0.25">
      <c r="A172" s="23"/>
      <c r="B172" s="78"/>
      <c r="C172" s="44"/>
      <c r="D172" s="9"/>
      <c r="E172" s="44"/>
      <c r="F172" s="9"/>
      <c r="G172" s="9"/>
      <c r="H172" s="34"/>
    </row>
    <row r="173" spans="1:8" ht="15.75" x14ac:dyDescent="0.25">
      <c r="A173" s="38" t="s">
        <v>142</v>
      </c>
      <c r="B173" s="40" t="s">
        <v>74</v>
      </c>
      <c r="C173" s="280" t="s">
        <v>156</v>
      </c>
      <c r="D173" s="280"/>
      <c r="E173" s="280"/>
      <c r="F173" s="280"/>
      <c r="G173" s="280"/>
      <c r="H173" s="33">
        <f>SUM(H174:H177)</f>
        <v>0</v>
      </c>
    </row>
    <row r="174" spans="1:8" ht="15" customHeight="1" x14ac:dyDescent="0.25">
      <c r="A174" s="23"/>
      <c r="B174" s="78"/>
      <c r="C174" s="44"/>
      <c r="D174" s="9"/>
      <c r="E174" s="44"/>
      <c r="F174" s="9"/>
      <c r="G174" s="9"/>
      <c r="H174" s="34"/>
    </row>
    <row r="175" spans="1:8" ht="15" customHeight="1" x14ac:dyDescent="0.25">
      <c r="A175" s="23"/>
      <c r="B175" s="78"/>
      <c r="C175" s="44"/>
      <c r="D175" s="9"/>
      <c r="E175" s="44"/>
      <c r="F175" s="9"/>
      <c r="G175" s="9"/>
      <c r="H175" s="34"/>
    </row>
    <row r="176" spans="1:8" ht="15" customHeight="1" x14ac:dyDescent="0.25">
      <c r="A176" s="23"/>
      <c r="B176" s="78"/>
      <c r="C176" s="44"/>
      <c r="D176" s="9"/>
      <c r="E176" s="44"/>
      <c r="F176" s="9"/>
      <c r="G176" s="9"/>
      <c r="H176" s="34"/>
    </row>
    <row r="177" spans="1:8" ht="15" customHeight="1" x14ac:dyDescent="0.25">
      <c r="A177" s="23"/>
      <c r="B177" s="78"/>
      <c r="C177" s="45"/>
      <c r="D177" s="8"/>
      <c r="E177" s="45"/>
      <c r="F177" s="8"/>
      <c r="G177" s="8"/>
      <c r="H177" s="34"/>
    </row>
    <row r="178" spans="1:8" ht="21" customHeight="1" x14ac:dyDescent="0.25">
      <c r="A178" s="26"/>
      <c r="B178" s="213" t="s">
        <v>120</v>
      </c>
      <c r="C178" s="213"/>
      <c r="D178" s="213"/>
      <c r="E178" s="88"/>
      <c r="F178" s="88"/>
      <c r="G178" s="24"/>
      <c r="H178" s="36"/>
    </row>
    <row r="179" spans="1:8" ht="13.5" customHeight="1" x14ac:dyDescent="0.25">
      <c r="A179" s="103"/>
      <c r="B179" s="210" t="s">
        <v>177</v>
      </c>
      <c r="C179" s="210"/>
      <c r="D179" s="210"/>
      <c r="E179" s="88"/>
      <c r="F179" s="88"/>
      <c r="G179" s="104"/>
      <c r="H179" s="105"/>
    </row>
    <row r="180" spans="1:8" ht="15" customHeight="1" x14ac:dyDescent="0.25">
      <c r="A180" s="26"/>
      <c r="B180" s="113" t="s">
        <v>176</v>
      </c>
      <c r="C180" s="129"/>
      <c r="D180" s="90"/>
      <c r="E180" s="88"/>
      <c r="F180" s="88"/>
      <c r="G180" s="24"/>
      <c r="H180" s="36"/>
    </row>
    <row r="181" spans="1:8" ht="17.25" customHeight="1" x14ac:dyDescent="0.25">
      <c r="A181" s="26"/>
      <c r="B181" s="214" t="s">
        <v>121</v>
      </c>
      <c r="C181" s="214"/>
      <c r="D181" s="214"/>
      <c r="E181" s="88"/>
      <c r="F181" s="88"/>
      <c r="G181" s="24"/>
      <c r="H181" s="36"/>
    </row>
    <row r="182" spans="1:8" ht="12.75" customHeight="1" x14ac:dyDescent="0.25">
      <c r="A182" s="103"/>
      <c r="B182" s="210" t="s">
        <v>178</v>
      </c>
      <c r="C182" s="210"/>
      <c r="D182" s="210"/>
      <c r="E182" s="88"/>
      <c r="F182" s="88"/>
      <c r="G182" s="104"/>
      <c r="H182" s="105"/>
    </row>
    <row r="183" spans="1:8" ht="15.75" x14ac:dyDescent="0.2">
      <c r="A183" s="26"/>
      <c r="B183" s="120"/>
      <c r="C183" s="24"/>
      <c r="D183" s="24"/>
      <c r="E183" s="24"/>
      <c r="F183" s="24"/>
      <c r="G183" s="24"/>
      <c r="H183" s="36"/>
    </row>
    <row r="184" spans="1:8" ht="15.75" x14ac:dyDescent="0.2">
      <c r="A184" s="26"/>
      <c r="B184" s="120"/>
      <c r="C184" s="24"/>
      <c r="D184" s="24"/>
      <c r="E184" s="24"/>
      <c r="F184" s="24"/>
      <c r="G184" s="24"/>
      <c r="H184" s="36"/>
    </row>
    <row r="185" spans="1:8" ht="15.75" x14ac:dyDescent="0.2">
      <c r="A185" s="26"/>
      <c r="B185" s="120"/>
      <c r="C185" s="24"/>
      <c r="D185" s="24"/>
      <c r="E185" s="24"/>
      <c r="F185" s="24"/>
      <c r="G185" s="24"/>
      <c r="H185" s="36"/>
    </row>
    <row r="186" spans="1:8" ht="15.75" x14ac:dyDescent="0.2">
      <c r="A186" s="26"/>
      <c r="B186" s="120"/>
      <c r="C186" s="24"/>
      <c r="D186" s="24"/>
      <c r="E186" s="24"/>
      <c r="F186" s="24"/>
      <c r="G186" s="24"/>
      <c r="H186" s="36"/>
    </row>
    <row r="187" spans="1:8" ht="15.75" x14ac:dyDescent="0.2">
      <c r="A187" s="26"/>
      <c r="B187" s="120"/>
      <c r="C187" s="24"/>
      <c r="D187" s="24"/>
      <c r="E187" s="24"/>
      <c r="F187" s="24"/>
      <c r="G187" s="24"/>
      <c r="H187" s="36"/>
    </row>
    <row r="188" spans="1:8" ht="15.75" x14ac:dyDescent="0.2">
      <c r="A188" s="26"/>
      <c r="B188" s="120"/>
      <c r="C188" s="24"/>
      <c r="D188" s="24"/>
      <c r="E188" s="24"/>
      <c r="F188" s="24"/>
      <c r="G188" s="24"/>
      <c r="H188" s="36"/>
    </row>
    <row r="189" spans="1:8" ht="15.75" x14ac:dyDescent="0.2">
      <c r="A189" s="26"/>
      <c r="B189" s="120"/>
      <c r="C189" s="24"/>
      <c r="D189" s="24"/>
      <c r="E189" s="24"/>
      <c r="F189" s="24"/>
      <c r="G189" s="24"/>
      <c r="H189" s="36"/>
    </row>
    <row r="190" spans="1:8" ht="15.75" x14ac:dyDescent="0.2">
      <c r="A190" s="26"/>
      <c r="B190" s="120"/>
      <c r="C190" s="24"/>
      <c r="D190" s="24"/>
      <c r="E190" s="24"/>
      <c r="F190" s="24"/>
      <c r="G190" s="24"/>
      <c r="H190" s="36"/>
    </row>
    <row r="191" spans="1:8" ht="15.75" x14ac:dyDescent="0.2">
      <c r="A191" s="26"/>
      <c r="B191" s="120"/>
      <c r="C191" s="24"/>
      <c r="D191" s="24"/>
      <c r="E191" s="24"/>
      <c r="F191" s="24"/>
      <c r="G191" s="24"/>
      <c r="H191" s="36"/>
    </row>
    <row r="192" spans="1:8" ht="15.75" x14ac:dyDescent="0.2">
      <c r="A192" s="26"/>
      <c r="B192" s="120"/>
      <c r="C192" s="24"/>
      <c r="D192" s="24"/>
      <c r="E192" s="24"/>
      <c r="F192" s="24"/>
      <c r="G192" s="24"/>
      <c r="H192" s="36"/>
    </row>
    <row r="193" spans="1:8" ht="15.75" x14ac:dyDescent="0.2">
      <c r="A193" s="26"/>
      <c r="B193" s="120"/>
      <c r="C193" s="24"/>
      <c r="D193" s="24"/>
      <c r="E193" s="24"/>
      <c r="F193" s="24"/>
      <c r="G193" s="24"/>
      <c r="H193" s="36"/>
    </row>
    <row r="194" spans="1:8" ht="15.75" x14ac:dyDescent="0.2">
      <c r="A194" s="26"/>
      <c r="B194" s="120"/>
      <c r="C194" s="24"/>
      <c r="D194" s="24"/>
      <c r="E194" s="24"/>
      <c r="F194" s="24"/>
      <c r="G194" s="24"/>
      <c r="H194" s="36"/>
    </row>
    <row r="195" spans="1:8" ht="15.75" x14ac:dyDescent="0.2">
      <c r="A195" s="26"/>
      <c r="B195" s="120"/>
      <c r="C195" s="24"/>
      <c r="D195" s="24"/>
      <c r="E195" s="24"/>
      <c r="F195" s="24"/>
      <c r="G195" s="24"/>
      <c r="H195" s="36"/>
    </row>
    <row r="196" spans="1:8" ht="15.75" x14ac:dyDescent="0.2">
      <c r="A196" s="26"/>
      <c r="B196" s="120"/>
      <c r="C196" s="24"/>
      <c r="D196" s="24"/>
      <c r="E196" s="24"/>
      <c r="F196" s="24"/>
      <c r="G196" s="24"/>
      <c r="H196" s="36"/>
    </row>
    <row r="197" spans="1:8" ht="15.75" x14ac:dyDescent="0.2">
      <c r="A197" s="26"/>
      <c r="B197" s="120"/>
      <c r="C197" s="24"/>
      <c r="D197" s="24"/>
      <c r="E197" s="24"/>
      <c r="F197" s="24"/>
      <c r="G197" s="24"/>
      <c r="H197" s="36"/>
    </row>
    <row r="198" spans="1:8" ht="15.75" x14ac:dyDescent="0.2">
      <c r="A198" s="26"/>
      <c r="B198" s="120"/>
      <c r="C198" s="24"/>
      <c r="D198" s="24"/>
      <c r="E198" s="24"/>
      <c r="F198" s="24"/>
      <c r="G198" s="24"/>
      <c r="H198" s="36"/>
    </row>
    <row r="199" spans="1:8" ht="15.75" x14ac:dyDescent="0.2">
      <c r="A199" s="26"/>
      <c r="B199" s="120"/>
      <c r="C199" s="24"/>
      <c r="D199" s="24"/>
      <c r="E199" s="24"/>
      <c r="F199" s="24"/>
      <c r="G199" s="24"/>
      <c r="H199" s="36"/>
    </row>
    <row r="200" spans="1:8" ht="15.75" x14ac:dyDescent="0.2">
      <c r="A200" s="26"/>
      <c r="B200" s="120"/>
      <c r="C200" s="24"/>
      <c r="D200" s="24"/>
      <c r="E200" s="24"/>
      <c r="F200" s="24"/>
      <c r="G200" s="24"/>
      <c r="H200" s="36"/>
    </row>
    <row r="201" spans="1:8" ht="15.75" x14ac:dyDescent="0.2">
      <c r="A201" s="26"/>
      <c r="B201" s="120"/>
      <c r="C201" s="24"/>
      <c r="D201" s="24"/>
      <c r="E201" s="24"/>
      <c r="F201" s="24"/>
      <c r="G201" s="24"/>
      <c r="H201" s="36"/>
    </row>
    <row r="202" spans="1:8" ht="15.75" x14ac:dyDescent="0.2">
      <c r="A202" s="26"/>
      <c r="B202" s="120"/>
      <c r="C202" s="24"/>
      <c r="D202" s="24"/>
      <c r="E202" s="24"/>
      <c r="F202" s="24"/>
      <c r="G202" s="24"/>
      <c r="H202" s="36"/>
    </row>
    <row r="203" spans="1:8" ht="15.75" x14ac:dyDescent="0.2">
      <c r="A203" s="26"/>
      <c r="B203" s="120"/>
      <c r="C203" s="24"/>
      <c r="D203" s="24"/>
      <c r="E203" s="24"/>
      <c r="F203" s="24"/>
      <c r="G203" s="24"/>
      <c r="H203" s="36"/>
    </row>
    <row r="204" spans="1:8" ht="15.75" x14ac:dyDescent="0.2">
      <c r="A204" s="26"/>
      <c r="B204" s="120"/>
      <c r="C204" s="24"/>
      <c r="D204" s="24"/>
      <c r="E204" s="24"/>
      <c r="F204" s="24"/>
      <c r="G204" s="24"/>
      <c r="H204" s="36"/>
    </row>
    <row r="205" spans="1:8" ht="15.75" x14ac:dyDescent="0.2">
      <c r="A205" s="26"/>
      <c r="B205" s="120"/>
      <c r="C205" s="24"/>
      <c r="D205" s="24"/>
      <c r="E205" s="24"/>
      <c r="F205" s="24"/>
      <c r="G205" s="24"/>
      <c r="H205" s="36"/>
    </row>
    <row r="206" spans="1:8" ht="15.75" x14ac:dyDescent="0.2">
      <c r="A206" s="26"/>
      <c r="B206" s="120"/>
      <c r="C206" s="24"/>
      <c r="D206" s="24"/>
      <c r="E206" s="24"/>
      <c r="F206" s="24"/>
      <c r="G206" s="24"/>
      <c r="H206" s="36"/>
    </row>
    <row r="207" spans="1:8" ht="15.75" x14ac:dyDescent="0.2">
      <c r="A207" s="26"/>
      <c r="B207" s="120"/>
      <c r="C207" s="24"/>
      <c r="D207" s="24"/>
      <c r="E207" s="24"/>
      <c r="F207" s="24"/>
      <c r="G207" s="24"/>
      <c r="H207" s="36"/>
    </row>
    <row r="208" spans="1:8" ht="15.75" x14ac:dyDescent="0.2">
      <c r="A208" s="26"/>
      <c r="B208" s="120"/>
      <c r="C208" s="24"/>
      <c r="D208" s="24"/>
      <c r="E208" s="24"/>
      <c r="F208" s="24"/>
      <c r="G208" s="24"/>
      <c r="H208" s="36"/>
    </row>
    <row r="209" spans="1:8" ht="15.75" x14ac:dyDescent="0.2">
      <c r="A209" s="26"/>
      <c r="B209" s="120"/>
      <c r="C209" s="24"/>
      <c r="D209" s="24"/>
      <c r="E209" s="24"/>
      <c r="F209" s="24"/>
      <c r="G209" s="24"/>
      <c r="H209" s="36"/>
    </row>
    <row r="210" spans="1:8" ht="15.75" x14ac:dyDescent="0.2">
      <c r="A210" s="26"/>
      <c r="B210" s="120"/>
      <c r="C210" s="24"/>
      <c r="D210" s="24"/>
      <c r="E210" s="24"/>
      <c r="F210" s="24"/>
      <c r="G210" s="24"/>
      <c r="H210" s="36"/>
    </row>
    <row r="211" spans="1:8" ht="15.75" x14ac:dyDescent="0.2">
      <c r="A211" s="26"/>
      <c r="B211" s="120"/>
      <c r="C211" s="24"/>
      <c r="D211" s="24"/>
      <c r="E211" s="24"/>
      <c r="F211" s="24"/>
      <c r="G211" s="24"/>
      <c r="H211" s="36"/>
    </row>
    <row r="212" spans="1:8" ht="15.75" x14ac:dyDescent="0.2">
      <c r="A212" s="26"/>
      <c r="B212" s="120"/>
      <c r="C212" s="24"/>
      <c r="D212" s="24"/>
      <c r="E212" s="24"/>
      <c r="F212" s="24"/>
      <c r="G212" s="24"/>
      <c r="H212" s="36"/>
    </row>
    <row r="213" spans="1:8" ht="15.75" x14ac:dyDescent="0.2">
      <c r="A213" s="26"/>
      <c r="B213" s="120"/>
      <c r="C213" s="24"/>
      <c r="D213" s="24"/>
      <c r="E213" s="24"/>
      <c r="F213" s="24"/>
      <c r="G213" s="24"/>
      <c r="H213" s="36"/>
    </row>
    <row r="214" spans="1:8" ht="15.75" x14ac:dyDescent="0.2">
      <c r="A214" s="26"/>
      <c r="B214" s="120"/>
      <c r="C214" s="24"/>
      <c r="D214" s="24"/>
      <c r="E214" s="24"/>
      <c r="F214" s="24"/>
      <c r="G214" s="24"/>
      <c r="H214" s="36"/>
    </row>
    <row r="215" spans="1:8" ht="15.75" x14ac:dyDescent="0.2">
      <c r="A215" s="26"/>
      <c r="B215" s="120"/>
      <c r="C215" s="24"/>
      <c r="D215" s="24"/>
      <c r="E215" s="24"/>
      <c r="F215" s="24"/>
      <c r="G215" s="24"/>
      <c r="H215" s="36"/>
    </row>
    <row r="216" spans="1:8" ht="15.75" x14ac:dyDescent="0.2">
      <c r="A216" s="26"/>
      <c r="B216" s="120"/>
      <c r="C216" s="24"/>
      <c r="D216" s="24"/>
      <c r="E216" s="24"/>
      <c r="F216" s="24"/>
      <c r="G216" s="24"/>
      <c r="H216" s="36"/>
    </row>
    <row r="217" spans="1:8" ht="15.75" x14ac:dyDescent="0.2">
      <c r="A217" s="26"/>
      <c r="B217" s="120"/>
      <c r="C217" s="24"/>
      <c r="D217" s="24"/>
      <c r="E217" s="24"/>
      <c r="F217" s="24"/>
      <c r="G217" s="24"/>
      <c r="H217" s="36"/>
    </row>
    <row r="218" spans="1:8" ht="15.75" x14ac:dyDescent="0.2">
      <c r="A218" s="26"/>
      <c r="B218" s="120"/>
      <c r="C218" s="24"/>
      <c r="D218" s="24"/>
      <c r="E218" s="24"/>
      <c r="F218" s="24"/>
      <c r="G218" s="24"/>
      <c r="H218" s="36"/>
    </row>
    <row r="219" spans="1:8" ht="15.75" x14ac:dyDescent="0.2">
      <c r="A219" s="26"/>
      <c r="B219" s="120"/>
      <c r="C219" s="24"/>
      <c r="D219" s="24"/>
      <c r="E219" s="24"/>
      <c r="F219" s="24"/>
      <c r="G219" s="24"/>
      <c r="H219" s="36"/>
    </row>
    <row r="220" spans="1:8" ht="15.75" x14ac:dyDescent="0.2">
      <c r="A220" s="26"/>
      <c r="B220" s="120"/>
      <c r="C220" s="24"/>
      <c r="D220" s="24"/>
      <c r="E220" s="24"/>
      <c r="F220" s="24"/>
      <c r="G220" s="24"/>
      <c r="H220" s="36"/>
    </row>
    <row r="221" spans="1:8" ht="15.75" x14ac:dyDescent="0.2">
      <c r="A221" s="26"/>
      <c r="B221" s="120"/>
      <c r="C221" s="24"/>
      <c r="D221" s="24"/>
      <c r="E221" s="24"/>
      <c r="F221" s="24"/>
      <c r="G221" s="24"/>
      <c r="H221" s="36"/>
    </row>
    <row r="222" spans="1:8" ht="15.75" x14ac:dyDescent="0.2">
      <c r="A222" s="26"/>
      <c r="B222" s="120"/>
      <c r="C222" s="24"/>
      <c r="D222" s="24"/>
      <c r="E222" s="24"/>
      <c r="F222" s="24"/>
      <c r="G222" s="24"/>
      <c r="H222" s="36"/>
    </row>
    <row r="223" spans="1:8" ht="15.75" x14ac:dyDescent="0.2">
      <c r="A223" s="26"/>
      <c r="B223" s="120"/>
      <c r="C223" s="24"/>
      <c r="D223" s="24"/>
      <c r="E223" s="24"/>
      <c r="F223" s="24"/>
      <c r="G223" s="24"/>
      <c r="H223" s="36"/>
    </row>
    <row r="224" spans="1:8" ht="15.75" x14ac:dyDescent="0.2">
      <c r="A224" s="26"/>
      <c r="B224" s="120"/>
      <c r="C224" s="24"/>
      <c r="D224" s="24"/>
      <c r="E224" s="24"/>
      <c r="F224" s="24"/>
      <c r="G224" s="24"/>
      <c r="H224" s="36"/>
    </row>
    <row r="225" spans="1:8" ht="15.75" x14ac:dyDescent="0.2">
      <c r="A225" s="26"/>
      <c r="B225" s="120"/>
      <c r="C225" s="24"/>
      <c r="D225" s="24"/>
      <c r="E225" s="24"/>
      <c r="F225" s="24"/>
      <c r="G225" s="24"/>
      <c r="H225" s="36"/>
    </row>
    <row r="226" spans="1:8" ht="15.75" x14ac:dyDescent="0.2">
      <c r="A226" s="26"/>
      <c r="B226" s="120"/>
      <c r="C226" s="24"/>
      <c r="D226" s="24"/>
      <c r="E226" s="24"/>
      <c r="F226" s="24"/>
      <c r="G226" s="24"/>
      <c r="H226" s="36"/>
    </row>
    <row r="227" spans="1:8" ht="15.75" x14ac:dyDescent="0.2">
      <c r="A227" s="26"/>
      <c r="B227" s="120"/>
      <c r="C227" s="24"/>
      <c r="D227" s="24"/>
      <c r="E227" s="24"/>
      <c r="F227" s="24"/>
      <c r="G227" s="24"/>
      <c r="H227" s="36"/>
    </row>
    <row r="228" spans="1:8" ht="15.75" x14ac:dyDescent="0.2">
      <c r="A228" s="26"/>
      <c r="B228" s="120"/>
      <c r="C228" s="24"/>
      <c r="D228" s="24"/>
      <c r="E228" s="24"/>
      <c r="F228" s="24"/>
      <c r="G228" s="24"/>
      <c r="H228" s="36"/>
    </row>
    <row r="229" spans="1:8" ht="15.75" x14ac:dyDescent="0.2">
      <c r="A229" s="26"/>
      <c r="B229" s="120"/>
      <c r="C229" s="24"/>
      <c r="D229" s="24"/>
      <c r="E229" s="24"/>
      <c r="F229" s="24"/>
      <c r="G229" s="24"/>
      <c r="H229" s="36"/>
    </row>
    <row r="230" spans="1:8" ht="15.75" x14ac:dyDescent="0.2">
      <c r="A230" s="26"/>
      <c r="B230" s="120"/>
      <c r="C230" s="24"/>
      <c r="D230" s="24"/>
      <c r="E230" s="24"/>
      <c r="F230" s="24"/>
      <c r="G230" s="24"/>
      <c r="H230" s="36"/>
    </row>
    <row r="231" spans="1:8" ht="15.75" x14ac:dyDescent="0.2">
      <c r="A231" s="26"/>
      <c r="B231" s="120"/>
      <c r="C231" s="24"/>
      <c r="D231" s="24"/>
      <c r="E231" s="24"/>
      <c r="F231" s="24"/>
      <c r="G231" s="24"/>
      <c r="H231" s="36"/>
    </row>
    <row r="232" spans="1:8" ht="15.75" x14ac:dyDescent="0.2">
      <c r="A232" s="26"/>
      <c r="B232" s="120"/>
      <c r="C232" s="24"/>
      <c r="D232" s="24"/>
      <c r="E232" s="24"/>
      <c r="F232" s="24"/>
      <c r="G232" s="24"/>
      <c r="H232" s="36"/>
    </row>
    <row r="233" spans="1:8" ht="15.75" x14ac:dyDescent="0.2">
      <c r="A233" s="26"/>
      <c r="B233" s="120"/>
      <c r="C233" s="24"/>
      <c r="D233" s="24"/>
      <c r="E233" s="24"/>
      <c r="F233" s="24"/>
      <c r="G233" s="24"/>
      <c r="H233" s="36"/>
    </row>
    <row r="234" spans="1:8" ht="15.75" x14ac:dyDescent="0.2">
      <c r="A234" s="26"/>
      <c r="B234" s="120"/>
      <c r="C234" s="24"/>
      <c r="D234" s="24"/>
      <c r="E234" s="24"/>
      <c r="F234" s="24"/>
      <c r="G234" s="24"/>
      <c r="H234" s="36"/>
    </row>
    <row r="235" spans="1:8" ht="15.75" x14ac:dyDescent="0.2">
      <c r="A235" s="26"/>
      <c r="B235" s="120"/>
      <c r="C235" s="24"/>
      <c r="D235" s="24"/>
      <c r="E235" s="24"/>
      <c r="F235" s="24"/>
      <c r="G235" s="24"/>
      <c r="H235" s="36"/>
    </row>
    <row r="236" spans="1:8" ht="15.75" x14ac:dyDescent="0.2">
      <c r="A236" s="26"/>
      <c r="B236" s="120"/>
      <c r="C236" s="24"/>
      <c r="D236" s="24"/>
      <c r="E236" s="24"/>
      <c r="F236" s="24"/>
      <c r="G236" s="24"/>
      <c r="H236" s="36"/>
    </row>
    <row r="237" spans="1:8" ht="15.75" x14ac:dyDescent="0.2">
      <c r="A237" s="26"/>
      <c r="B237" s="120"/>
      <c r="C237" s="24"/>
      <c r="D237" s="24"/>
      <c r="E237" s="24"/>
      <c r="F237" s="24"/>
      <c r="G237" s="24"/>
      <c r="H237" s="36"/>
    </row>
    <row r="238" spans="1:8" ht="15.75" x14ac:dyDescent="0.2">
      <c r="A238" s="26"/>
      <c r="B238" s="120"/>
      <c r="C238" s="24"/>
      <c r="D238" s="24"/>
      <c r="E238" s="24"/>
      <c r="F238" s="24"/>
      <c r="G238" s="24"/>
      <c r="H238" s="36"/>
    </row>
    <row r="239" spans="1:8" ht="15.75" x14ac:dyDescent="0.2">
      <c r="A239" s="26"/>
      <c r="B239" s="120"/>
      <c r="C239" s="24"/>
      <c r="D239" s="24"/>
      <c r="E239" s="24"/>
      <c r="F239" s="24"/>
      <c r="G239" s="24"/>
      <c r="H239" s="36"/>
    </row>
    <row r="240" spans="1:8" ht="15.75" x14ac:dyDescent="0.2">
      <c r="A240" s="26"/>
      <c r="B240" s="120"/>
      <c r="C240" s="24"/>
      <c r="D240" s="24"/>
      <c r="E240" s="24"/>
      <c r="F240" s="24"/>
      <c r="G240" s="24"/>
      <c r="H240" s="36"/>
    </row>
    <row r="241" spans="1:8" ht="15.75" x14ac:dyDescent="0.2">
      <c r="A241" s="26"/>
      <c r="B241" s="120"/>
      <c r="C241" s="24"/>
      <c r="D241" s="24"/>
      <c r="E241" s="24"/>
      <c r="F241" s="24"/>
      <c r="G241" s="24"/>
      <c r="H241" s="36"/>
    </row>
    <row r="242" spans="1:8" ht="15.75" x14ac:dyDescent="0.2">
      <c r="A242" s="26"/>
      <c r="B242" s="120"/>
      <c r="C242" s="24"/>
      <c r="D242" s="24"/>
      <c r="E242" s="24"/>
      <c r="F242" s="24"/>
      <c r="G242" s="24"/>
      <c r="H242" s="36"/>
    </row>
    <row r="243" spans="1:8" ht="15.75" x14ac:dyDescent="0.2">
      <c r="A243" s="26"/>
      <c r="B243" s="120"/>
      <c r="C243" s="24"/>
      <c r="D243" s="24"/>
      <c r="E243" s="24"/>
      <c r="F243" s="24"/>
      <c r="G243" s="24"/>
      <c r="H243" s="36"/>
    </row>
    <row r="244" spans="1:8" ht="15.75" x14ac:dyDescent="0.2">
      <c r="A244" s="26"/>
      <c r="B244" s="120"/>
      <c r="C244" s="24"/>
      <c r="D244" s="24"/>
      <c r="E244" s="24"/>
      <c r="F244" s="24"/>
      <c r="G244" s="24"/>
      <c r="H244" s="36"/>
    </row>
    <row r="245" spans="1:8" ht="15.75" x14ac:dyDescent="0.2">
      <c r="A245" s="26"/>
      <c r="B245" s="120"/>
      <c r="C245" s="24"/>
      <c r="D245" s="24"/>
      <c r="E245" s="24"/>
      <c r="F245" s="24"/>
      <c r="G245" s="24"/>
      <c r="H245" s="36"/>
    </row>
    <row r="246" spans="1:8" ht="15.75" x14ac:dyDescent="0.2">
      <c r="A246" s="26"/>
      <c r="B246" s="120"/>
      <c r="C246" s="24"/>
      <c r="D246" s="24"/>
      <c r="E246" s="24"/>
      <c r="F246" s="24"/>
      <c r="G246" s="24"/>
      <c r="H246" s="36"/>
    </row>
    <row r="247" spans="1:8" ht="15.75" x14ac:dyDescent="0.2">
      <c r="A247" s="26"/>
      <c r="B247" s="120"/>
      <c r="C247" s="24"/>
      <c r="D247" s="24"/>
      <c r="E247" s="24"/>
      <c r="F247" s="24"/>
      <c r="G247" s="24"/>
      <c r="H247" s="36"/>
    </row>
    <row r="248" spans="1:8" ht="15.75" x14ac:dyDescent="0.2">
      <c r="A248" s="26"/>
      <c r="B248" s="120"/>
      <c r="C248" s="24"/>
      <c r="D248" s="24"/>
      <c r="E248" s="24"/>
      <c r="F248" s="24"/>
      <c r="G248" s="24"/>
      <c r="H248" s="36"/>
    </row>
    <row r="249" spans="1:8" ht="15.75" x14ac:dyDescent="0.2">
      <c r="A249" s="26"/>
      <c r="B249" s="120"/>
      <c r="C249" s="24"/>
      <c r="D249" s="24"/>
      <c r="E249" s="24"/>
      <c r="F249" s="24"/>
      <c r="G249" s="24"/>
      <c r="H249" s="36"/>
    </row>
    <row r="250" spans="1:8" ht="15.75" x14ac:dyDescent="0.2">
      <c r="A250" s="26"/>
      <c r="B250" s="120"/>
      <c r="C250" s="24"/>
      <c r="D250" s="24"/>
      <c r="E250" s="24"/>
      <c r="F250" s="24"/>
      <c r="G250" s="24"/>
      <c r="H250" s="36"/>
    </row>
    <row r="251" spans="1:8" ht="15.75" x14ac:dyDescent="0.2">
      <c r="A251" s="26"/>
      <c r="B251" s="120"/>
      <c r="C251" s="24"/>
      <c r="D251" s="24"/>
      <c r="E251" s="24"/>
      <c r="F251" s="24"/>
      <c r="G251" s="24"/>
      <c r="H251" s="36"/>
    </row>
    <row r="252" spans="1:8" ht="15.75" x14ac:dyDescent="0.2">
      <c r="A252" s="26"/>
      <c r="B252" s="120"/>
      <c r="C252" s="24"/>
      <c r="D252" s="24"/>
      <c r="E252" s="24"/>
      <c r="F252" s="24"/>
      <c r="G252" s="24"/>
      <c r="H252" s="36"/>
    </row>
    <row r="253" spans="1:8" ht="15.75" x14ac:dyDescent="0.2">
      <c r="A253" s="26"/>
      <c r="B253" s="120"/>
      <c r="C253" s="24"/>
      <c r="D253" s="24"/>
      <c r="E253" s="24"/>
      <c r="F253" s="24"/>
      <c r="G253" s="24"/>
      <c r="H253" s="36"/>
    </row>
    <row r="254" spans="1:8" ht="15.75" x14ac:dyDescent="0.2">
      <c r="A254" s="26"/>
      <c r="B254" s="120"/>
      <c r="C254" s="24"/>
      <c r="D254" s="24"/>
      <c r="E254" s="24"/>
      <c r="F254" s="24"/>
      <c r="G254" s="24"/>
      <c r="H254" s="36"/>
    </row>
    <row r="255" spans="1:8" ht="15.75" x14ac:dyDescent="0.2">
      <c r="A255" s="26"/>
      <c r="B255" s="120"/>
      <c r="C255" s="24"/>
      <c r="D255" s="24"/>
      <c r="E255" s="24"/>
      <c r="F255" s="24"/>
      <c r="G255" s="24"/>
      <c r="H255" s="36"/>
    </row>
    <row r="256" spans="1:8" ht="15.75" x14ac:dyDescent="0.2">
      <c r="A256" s="26"/>
      <c r="B256" s="120"/>
      <c r="C256" s="24"/>
      <c r="D256" s="24"/>
      <c r="E256" s="24"/>
      <c r="F256" s="24"/>
      <c r="G256" s="24"/>
      <c r="H256" s="36"/>
    </row>
    <row r="257" spans="1:8" ht="15.75" x14ac:dyDescent="0.2">
      <c r="A257" s="26"/>
      <c r="B257" s="120"/>
      <c r="C257" s="24"/>
      <c r="D257" s="24"/>
      <c r="E257" s="24"/>
      <c r="F257" s="24"/>
      <c r="G257" s="24"/>
      <c r="H257" s="36"/>
    </row>
    <row r="258" spans="1:8" ht="15.75" x14ac:dyDescent="0.2">
      <c r="A258" s="26"/>
      <c r="B258" s="120"/>
      <c r="C258" s="24"/>
      <c r="D258" s="24"/>
      <c r="E258" s="24"/>
      <c r="F258" s="24"/>
      <c r="G258" s="24"/>
      <c r="H258" s="36"/>
    </row>
    <row r="259" spans="1:8" ht="15.75" x14ac:dyDescent="0.2">
      <c r="A259" s="26"/>
      <c r="B259" s="120"/>
      <c r="C259" s="24"/>
      <c r="D259" s="24"/>
      <c r="E259" s="24"/>
      <c r="F259" s="24"/>
      <c r="G259" s="24"/>
      <c r="H259" s="36"/>
    </row>
    <row r="260" spans="1:8" ht="15.75" x14ac:dyDescent="0.2">
      <c r="A260" s="26"/>
      <c r="B260" s="120"/>
      <c r="C260" s="24"/>
      <c r="D260" s="24"/>
      <c r="E260" s="24"/>
      <c r="F260" s="24"/>
      <c r="G260" s="24"/>
      <c r="H260" s="36"/>
    </row>
    <row r="261" spans="1:8" ht="15.75" x14ac:dyDescent="0.2">
      <c r="A261" s="26"/>
      <c r="B261" s="120"/>
      <c r="C261" s="24"/>
      <c r="D261" s="24"/>
      <c r="E261" s="24"/>
      <c r="F261" s="24"/>
      <c r="G261" s="24"/>
      <c r="H261" s="36"/>
    </row>
    <row r="262" spans="1:8" ht="15.75" x14ac:dyDescent="0.2">
      <c r="A262" s="26"/>
      <c r="B262" s="120"/>
      <c r="C262" s="24"/>
      <c r="D262" s="24"/>
      <c r="E262" s="24"/>
      <c r="F262" s="24"/>
      <c r="G262" s="24"/>
      <c r="H262" s="36"/>
    </row>
    <row r="263" spans="1:8" ht="15.75" x14ac:dyDescent="0.2">
      <c r="A263" s="26"/>
      <c r="B263" s="120"/>
      <c r="C263" s="24"/>
      <c r="D263" s="24"/>
      <c r="E263" s="24"/>
      <c r="F263" s="24"/>
      <c r="G263" s="24"/>
      <c r="H263" s="36"/>
    </row>
    <row r="264" spans="1:8" ht="15.75" x14ac:dyDescent="0.2">
      <c r="A264" s="26"/>
      <c r="B264" s="120"/>
      <c r="C264" s="24"/>
      <c r="D264" s="24"/>
      <c r="E264" s="24"/>
      <c r="F264" s="24"/>
      <c r="G264" s="24"/>
      <c r="H264" s="36"/>
    </row>
    <row r="265" spans="1:8" ht="15.75" x14ac:dyDescent="0.2">
      <c r="A265" s="26"/>
      <c r="B265" s="120"/>
      <c r="C265" s="24"/>
      <c r="D265" s="24"/>
      <c r="E265" s="24"/>
      <c r="F265" s="24"/>
      <c r="G265" s="24"/>
      <c r="H265" s="36"/>
    </row>
    <row r="266" spans="1:8" ht="15.75" x14ac:dyDescent="0.2">
      <c r="A266" s="26"/>
      <c r="B266" s="120"/>
      <c r="C266" s="24"/>
      <c r="D266" s="24"/>
      <c r="E266" s="24"/>
      <c r="F266" s="24"/>
      <c r="G266" s="24"/>
      <c r="H266" s="36"/>
    </row>
    <row r="267" spans="1:8" ht="15.75" x14ac:dyDescent="0.2">
      <c r="A267" s="26"/>
      <c r="B267" s="120"/>
      <c r="C267" s="24"/>
      <c r="D267" s="24"/>
      <c r="E267" s="24"/>
      <c r="F267" s="24"/>
      <c r="G267" s="24"/>
      <c r="H267" s="36"/>
    </row>
    <row r="268" spans="1:8" ht="15.75" x14ac:dyDescent="0.2">
      <c r="A268" s="26"/>
      <c r="B268" s="120"/>
      <c r="C268" s="24"/>
      <c r="D268" s="24"/>
      <c r="E268" s="24"/>
      <c r="F268" s="24"/>
      <c r="G268" s="24"/>
      <c r="H268" s="36"/>
    </row>
    <row r="269" spans="1:8" ht="15.75" x14ac:dyDescent="0.2">
      <c r="A269" s="26"/>
      <c r="B269" s="120"/>
      <c r="C269" s="24"/>
      <c r="D269" s="24"/>
      <c r="E269" s="24"/>
      <c r="F269" s="24"/>
      <c r="G269" s="24"/>
      <c r="H269" s="36"/>
    </row>
    <row r="270" spans="1:8" ht="15.75" x14ac:dyDescent="0.2">
      <c r="A270" s="26"/>
      <c r="B270" s="120"/>
      <c r="C270" s="24"/>
      <c r="D270" s="24"/>
      <c r="E270" s="24"/>
      <c r="F270" s="24"/>
      <c r="G270" s="24"/>
      <c r="H270" s="36"/>
    </row>
    <row r="271" spans="1:8" ht="15.75" x14ac:dyDescent="0.2">
      <c r="A271" s="26"/>
      <c r="B271" s="120"/>
      <c r="C271" s="24"/>
      <c r="D271" s="24"/>
      <c r="E271" s="24"/>
      <c r="F271" s="24"/>
      <c r="G271" s="24"/>
      <c r="H271" s="36"/>
    </row>
    <row r="272" spans="1:8" ht="15.75" x14ac:dyDescent="0.2">
      <c r="A272" s="26"/>
      <c r="B272" s="120"/>
      <c r="C272" s="24"/>
      <c r="D272" s="24"/>
      <c r="E272" s="24"/>
      <c r="F272" s="24"/>
      <c r="G272" s="24"/>
      <c r="H272" s="36"/>
    </row>
    <row r="273" spans="1:8" ht="15.75" x14ac:dyDescent="0.2">
      <c r="A273" s="26"/>
      <c r="B273" s="120"/>
      <c r="C273" s="24"/>
      <c r="D273" s="24"/>
      <c r="E273" s="24"/>
      <c r="F273" s="24"/>
      <c r="G273" s="24"/>
      <c r="H273" s="36"/>
    </row>
    <row r="274" spans="1:8" ht="15.75" x14ac:dyDescent="0.2">
      <c r="A274" s="26"/>
      <c r="B274" s="120"/>
      <c r="C274" s="24"/>
      <c r="D274" s="24"/>
      <c r="E274" s="24"/>
      <c r="F274" s="24"/>
      <c r="G274" s="24"/>
      <c r="H274" s="36"/>
    </row>
    <row r="275" spans="1:8" ht="15.75" x14ac:dyDescent="0.2">
      <c r="A275" s="26"/>
      <c r="B275" s="120"/>
      <c r="C275" s="24"/>
      <c r="D275" s="24"/>
      <c r="E275" s="24"/>
      <c r="F275" s="24"/>
      <c r="G275" s="24"/>
      <c r="H275" s="36"/>
    </row>
    <row r="276" spans="1:8" ht="15.75" x14ac:dyDescent="0.2">
      <c r="A276" s="26"/>
      <c r="B276" s="120"/>
      <c r="C276" s="24"/>
      <c r="D276" s="24"/>
      <c r="E276" s="24"/>
      <c r="F276" s="24"/>
      <c r="G276" s="24"/>
      <c r="H276" s="36"/>
    </row>
    <row r="277" spans="1:8" ht="15.75" x14ac:dyDescent="0.2">
      <c r="A277" s="26"/>
      <c r="B277" s="120"/>
      <c r="C277" s="24"/>
      <c r="D277" s="24"/>
      <c r="E277" s="24"/>
      <c r="F277" s="24"/>
      <c r="G277" s="24"/>
      <c r="H277" s="36"/>
    </row>
    <row r="278" spans="1:8" ht="15.75" x14ac:dyDescent="0.2">
      <c r="A278" s="26"/>
      <c r="B278" s="120"/>
      <c r="C278" s="24"/>
      <c r="D278" s="24"/>
      <c r="E278" s="24"/>
      <c r="F278" s="24"/>
      <c r="G278" s="24"/>
      <c r="H278" s="36"/>
    </row>
    <row r="279" spans="1:8" ht="15.75" x14ac:dyDescent="0.2">
      <c r="A279" s="26"/>
      <c r="B279" s="120"/>
      <c r="C279" s="24"/>
      <c r="D279" s="24"/>
      <c r="E279" s="24"/>
      <c r="F279" s="24"/>
      <c r="G279" s="24"/>
      <c r="H279" s="36"/>
    </row>
    <row r="280" spans="1:8" ht="15.75" x14ac:dyDescent="0.2">
      <c r="A280" s="26"/>
      <c r="B280" s="120"/>
      <c r="C280" s="24"/>
      <c r="D280" s="24"/>
      <c r="E280" s="24"/>
      <c r="F280" s="24"/>
      <c r="G280" s="24"/>
      <c r="H280" s="36"/>
    </row>
    <row r="281" spans="1:8" ht="15.75" x14ac:dyDescent="0.2">
      <c r="A281" s="26"/>
      <c r="B281" s="120"/>
      <c r="C281" s="24"/>
      <c r="D281" s="24"/>
      <c r="E281" s="24"/>
      <c r="F281" s="24"/>
      <c r="G281" s="24"/>
      <c r="H281" s="36"/>
    </row>
    <row r="282" spans="1:8" ht="15.75" x14ac:dyDescent="0.2">
      <c r="A282" s="26"/>
      <c r="B282" s="120"/>
      <c r="C282" s="24"/>
      <c r="D282" s="24"/>
      <c r="E282" s="24"/>
      <c r="F282" s="24"/>
      <c r="G282" s="24"/>
      <c r="H282" s="36"/>
    </row>
    <row r="283" spans="1:8" ht="15.75" x14ac:dyDescent="0.2">
      <c r="A283" s="26"/>
      <c r="B283" s="120"/>
      <c r="C283" s="24"/>
      <c r="D283" s="24"/>
      <c r="E283" s="24"/>
      <c r="F283" s="24"/>
      <c r="G283" s="24"/>
      <c r="H283" s="36"/>
    </row>
    <row r="284" spans="1:8" ht="15.75" x14ac:dyDescent="0.2">
      <c r="A284" s="26"/>
      <c r="B284" s="120"/>
      <c r="C284" s="24"/>
      <c r="D284" s="24"/>
      <c r="E284" s="24"/>
      <c r="F284" s="24"/>
      <c r="G284" s="24"/>
      <c r="H284" s="36"/>
    </row>
    <row r="285" spans="1:8" ht="15.75" x14ac:dyDescent="0.2">
      <c r="A285" s="26"/>
      <c r="B285" s="120"/>
      <c r="C285" s="24"/>
      <c r="D285" s="24"/>
      <c r="E285" s="24"/>
      <c r="F285" s="24"/>
      <c r="G285" s="24"/>
      <c r="H285" s="36"/>
    </row>
    <row r="286" spans="1:8" ht="15.75" x14ac:dyDescent="0.2">
      <c r="A286" s="26"/>
      <c r="B286" s="120"/>
      <c r="C286" s="24"/>
      <c r="D286" s="24"/>
      <c r="E286" s="24"/>
      <c r="F286" s="24"/>
      <c r="G286" s="24"/>
      <c r="H286" s="36"/>
    </row>
    <row r="287" spans="1:8" ht="15.75" x14ac:dyDescent="0.2">
      <c r="A287" s="26"/>
      <c r="B287" s="120"/>
      <c r="C287" s="24"/>
      <c r="D287" s="24"/>
      <c r="E287" s="24"/>
      <c r="F287" s="24"/>
      <c r="G287" s="24"/>
      <c r="H287" s="36"/>
    </row>
    <row r="288" spans="1:8" ht="15.75" x14ac:dyDescent="0.2">
      <c r="A288" s="26"/>
      <c r="B288" s="120"/>
      <c r="C288" s="24"/>
      <c r="D288" s="24"/>
      <c r="E288" s="24"/>
      <c r="F288" s="24"/>
      <c r="G288" s="24"/>
      <c r="H288" s="36"/>
    </row>
    <row r="289" spans="1:8" ht="15.75" x14ac:dyDescent="0.2">
      <c r="A289" s="26"/>
      <c r="B289" s="120"/>
      <c r="C289" s="24"/>
      <c r="D289" s="24"/>
      <c r="E289" s="24"/>
      <c r="F289" s="24"/>
      <c r="G289" s="24"/>
      <c r="H289" s="36"/>
    </row>
    <row r="290" spans="1:8" ht="15.75" x14ac:dyDescent="0.2">
      <c r="A290" s="26"/>
      <c r="B290" s="120"/>
      <c r="C290" s="24"/>
      <c r="D290" s="24"/>
      <c r="E290" s="24"/>
      <c r="F290" s="24"/>
      <c r="G290" s="24"/>
      <c r="H290" s="36"/>
    </row>
    <row r="291" spans="1:8" ht="15.75" x14ac:dyDescent="0.2">
      <c r="A291" s="26"/>
      <c r="B291" s="120"/>
      <c r="C291" s="24"/>
      <c r="D291" s="24"/>
      <c r="E291" s="24"/>
      <c r="F291" s="24"/>
      <c r="G291" s="24"/>
      <c r="H291" s="36"/>
    </row>
    <row r="292" spans="1:8" ht="15.75" x14ac:dyDescent="0.2">
      <c r="A292" s="26"/>
      <c r="B292" s="120"/>
      <c r="C292" s="24"/>
      <c r="D292" s="24"/>
      <c r="E292" s="24"/>
      <c r="F292" s="24"/>
      <c r="G292" s="24"/>
      <c r="H292" s="36"/>
    </row>
    <row r="293" spans="1:8" ht="15.75" x14ac:dyDescent="0.2">
      <c r="A293" s="26"/>
      <c r="B293" s="120"/>
      <c r="C293" s="24"/>
      <c r="D293" s="24"/>
      <c r="E293" s="24"/>
      <c r="F293" s="24"/>
      <c r="G293" s="24"/>
      <c r="H293" s="36"/>
    </row>
    <row r="294" spans="1:8" ht="15.75" x14ac:dyDescent="0.2">
      <c r="A294" s="26"/>
      <c r="B294" s="120"/>
      <c r="C294" s="24"/>
      <c r="D294" s="24"/>
      <c r="E294" s="24"/>
      <c r="F294" s="24"/>
      <c r="G294" s="24"/>
      <c r="H294" s="36"/>
    </row>
    <row r="295" spans="1:8" ht="15.75" x14ac:dyDescent="0.2">
      <c r="A295" s="26"/>
      <c r="B295" s="120"/>
      <c r="C295" s="24"/>
      <c r="D295" s="24"/>
      <c r="E295" s="24"/>
      <c r="F295" s="24"/>
      <c r="G295" s="24"/>
      <c r="H295" s="36"/>
    </row>
    <row r="296" spans="1:8" ht="15.75" x14ac:dyDescent="0.2">
      <c r="A296" s="26"/>
      <c r="B296" s="120"/>
      <c r="C296" s="24"/>
      <c r="D296" s="24"/>
      <c r="E296" s="24"/>
      <c r="F296" s="24"/>
      <c r="G296" s="24"/>
      <c r="H296" s="36"/>
    </row>
    <row r="297" spans="1:8" ht="15.75" x14ac:dyDescent="0.2">
      <c r="A297" s="26"/>
      <c r="B297" s="120"/>
      <c r="C297" s="24"/>
      <c r="D297" s="24"/>
      <c r="E297" s="24"/>
      <c r="F297" s="24"/>
      <c r="G297" s="24"/>
      <c r="H297" s="36"/>
    </row>
    <row r="298" spans="1:8" ht="15.75" x14ac:dyDescent="0.2">
      <c r="A298" s="26"/>
      <c r="B298" s="120"/>
      <c r="C298" s="24"/>
      <c r="D298" s="24"/>
      <c r="E298" s="24"/>
      <c r="F298" s="24"/>
      <c r="G298" s="24"/>
      <c r="H298" s="36"/>
    </row>
    <row r="299" spans="1:8" ht="15.75" x14ac:dyDescent="0.2">
      <c r="A299" s="26"/>
      <c r="B299" s="120"/>
      <c r="C299" s="24"/>
      <c r="D299" s="24"/>
      <c r="E299" s="24"/>
      <c r="F299" s="24"/>
      <c r="G299" s="24"/>
      <c r="H299" s="36"/>
    </row>
    <row r="300" spans="1:8" ht="15.75" x14ac:dyDescent="0.2">
      <c r="A300" s="26"/>
      <c r="B300" s="120"/>
      <c r="C300" s="24"/>
      <c r="D300" s="24"/>
      <c r="E300" s="24"/>
      <c r="F300" s="24"/>
      <c r="G300" s="24"/>
      <c r="H300" s="36"/>
    </row>
    <row r="301" spans="1:8" ht="15.75" x14ac:dyDescent="0.2">
      <c r="A301" s="26"/>
      <c r="B301" s="120"/>
      <c r="C301" s="24"/>
      <c r="D301" s="24"/>
      <c r="E301" s="24"/>
      <c r="F301" s="24"/>
      <c r="G301" s="24"/>
      <c r="H301" s="36"/>
    </row>
    <row r="302" spans="1:8" ht="15.75" x14ac:dyDescent="0.2">
      <c r="A302" s="26"/>
      <c r="B302" s="120"/>
      <c r="C302" s="24"/>
      <c r="D302" s="24"/>
      <c r="E302" s="24"/>
      <c r="F302" s="24"/>
      <c r="G302" s="24"/>
      <c r="H302" s="36"/>
    </row>
    <row r="303" spans="1:8" ht="15.75" x14ac:dyDescent="0.2">
      <c r="A303" s="26"/>
      <c r="B303" s="120"/>
      <c r="C303" s="24"/>
      <c r="D303" s="24"/>
      <c r="E303" s="24"/>
      <c r="F303" s="24"/>
      <c r="G303" s="24"/>
      <c r="H303" s="36"/>
    </row>
    <row r="304" spans="1:8" ht="15.75" x14ac:dyDescent="0.2">
      <c r="A304" s="26"/>
      <c r="B304" s="120"/>
      <c r="C304" s="24"/>
      <c r="D304" s="24"/>
      <c r="E304" s="24"/>
      <c r="F304" s="24"/>
      <c r="G304" s="24"/>
      <c r="H304" s="36"/>
    </row>
    <row r="305" spans="1:8" ht="15.75" x14ac:dyDescent="0.2">
      <c r="A305" s="26"/>
      <c r="B305" s="120"/>
      <c r="C305" s="24"/>
      <c r="D305" s="24"/>
      <c r="E305" s="24"/>
      <c r="F305" s="24"/>
      <c r="G305" s="24"/>
      <c r="H305" s="36"/>
    </row>
    <row r="306" spans="1:8" ht="15.75" x14ac:dyDescent="0.2">
      <c r="A306" s="26"/>
      <c r="B306" s="120"/>
      <c r="C306" s="24"/>
      <c r="D306" s="24"/>
      <c r="E306" s="24"/>
      <c r="F306" s="24"/>
      <c r="G306" s="24"/>
      <c r="H306" s="36"/>
    </row>
    <row r="307" spans="1:8" ht="15.75" x14ac:dyDescent="0.2">
      <c r="A307" s="26"/>
      <c r="B307" s="120"/>
      <c r="C307" s="24"/>
      <c r="D307" s="24"/>
      <c r="E307" s="24"/>
      <c r="F307" s="24"/>
      <c r="G307" s="24"/>
      <c r="H307" s="36"/>
    </row>
    <row r="308" spans="1:8" ht="15.75" x14ac:dyDescent="0.2">
      <c r="A308" s="26"/>
      <c r="B308" s="120"/>
      <c r="C308" s="24"/>
      <c r="D308" s="24"/>
      <c r="E308" s="24"/>
      <c r="F308" s="24"/>
      <c r="G308" s="24"/>
      <c r="H308" s="36"/>
    </row>
    <row r="309" spans="1:8" ht="15.75" x14ac:dyDescent="0.2">
      <c r="A309" s="26"/>
      <c r="B309" s="120"/>
      <c r="C309" s="24"/>
      <c r="D309" s="24"/>
      <c r="E309" s="24"/>
      <c r="F309" s="24"/>
      <c r="G309" s="24"/>
      <c r="H309" s="36"/>
    </row>
    <row r="310" spans="1:8" ht="15.75" x14ac:dyDescent="0.2">
      <c r="A310" s="26"/>
      <c r="B310" s="120"/>
      <c r="C310" s="24"/>
      <c r="D310" s="24"/>
      <c r="E310" s="24"/>
      <c r="F310" s="24"/>
      <c r="G310" s="24"/>
      <c r="H310" s="36"/>
    </row>
    <row r="311" spans="1:8" ht="15.75" x14ac:dyDescent="0.2">
      <c r="A311" s="26"/>
      <c r="B311" s="120"/>
      <c r="C311" s="24"/>
      <c r="D311" s="24"/>
      <c r="E311" s="24"/>
      <c r="F311" s="24"/>
      <c r="G311" s="24"/>
      <c r="H311" s="36"/>
    </row>
    <row r="312" spans="1:8" ht="15.75" x14ac:dyDescent="0.2">
      <c r="A312" s="26"/>
      <c r="B312" s="120"/>
      <c r="C312" s="24"/>
      <c r="D312" s="24"/>
      <c r="E312" s="24"/>
      <c r="F312" s="24"/>
      <c r="G312" s="24"/>
      <c r="H312" s="36"/>
    </row>
    <row r="313" spans="1:8" ht="15.75" x14ac:dyDescent="0.2">
      <c r="A313" s="26"/>
      <c r="B313" s="120"/>
      <c r="C313" s="24"/>
      <c r="D313" s="24"/>
      <c r="E313" s="24"/>
      <c r="F313" s="24"/>
      <c r="G313" s="24"/>
      <c r="H313" s="36"/>
    </row>
    <row r="314" spans="1:8" ht="15.75" x14ac:dyDescent="0.2">
      <c r="A314" s="26"/>
      <c r="B314" s="120"/>
      <c r="C314" s="24"/>
      <c r="D314" s="24"/>
      <c r="E314" s="24"/>
      <c r="F314" s="24"/>
      <c r="G314" s="24"/>
      <c r="H314" s="36"/>
    </row>
    <row r="315" spans="1:8" ht="15.75" x14ac:dyDescent="0.2">
      <c r="A315" s="26"/>
      <c r="B315" s="120"/>
      <c r="C315" s="24"/>
      <c r="D315" s="24"/>
      <c r="E315" s="24"/>
      <c r="F315" s="24"/>
      <c r="G315" s="24"/>
      <c r="H315" s="36"/>
    </row>
    <row r="316" spans="1:8" ht="15.75" x14ac:dyDescent="0.2">
      <c r="A316" s="26"/>
      <c r="B316" s="120"/>
      <c r="C316" s="24"/>
      <c r="D316" s="24"/>
      <c r="E316" s="24"/>
      <c r="F316" s="24"/>
      <c r="G316" s="24"/>
      <c r="H316" s="36"/>
    </row>
    <row r="317" spans="1:8" ht="15.75" x14ac:dyDescent="0.2">
      <c r="A317" s="26"/>
      <c r="B317" s="120"/>
      <c r="C317" s="24"/>
      <c r="D317" s="24"/>
      <c r="E317" s="24"/>
      <c r="F317" s="24"/>
      <c r="G317" s="24"/>
      <c r="H317" s="36"/>
    </row>
    <row r="318" spans="1:8" ht="15.75" x14ac:dyDescent="0.2">
      <c r="A318" s="26"/>
      <c r="B318" s="120"/>
      <c r="C318" s="24"/>
      <c r="D318" s="24"/>
      <c r="E318" s="24"/>
      <c r="F318" s="24"/>
      <c r="G318" s="24"/>
      <c r="H318" s="36"/>
    </row>
    <row r="319" spans="1:8" ht="15.75" x14ac:dyDescent="0.2">
      <c r="A319" s="26"/>
      <c r="B319" s="120"/>
      <c r="C319" s="24"/>
      <c r="D319" s="24"/>
      <c r="E319" s="24"/>
      <c r="F319" s="24"/>
      <c r="G319" s="24"/>
      <c r="H319" s="36"/>
    </row>
    <row r="320" spans="1:8" ht="15.75" x14ac:dyDescent="0.2">
      <c r="A320" s="26"/>
      <c r="B320" s="120"/>
      <c r="C320" s="24"/>
      <c r="D320" s="24"/>
      <c r="E320" s="24"/>
      <c r="F320" s="24"/>
      <c r="G320" s="24"/>
      <c r="H320" s="36"/>
    </row>
    <row r="321" spans="1:8" ht="15.75" x14ac:dyDescent="0.2">
      <c r="A321" s="26"/>
      <c r="B321" s="120"/>
      <c r="C321" s="24"/>
      <c r="D321" s="24"/>
      <c r="E321" s="24"/>
      <c r="F321" s="24"/>
      <c r="G321" s="24"/>
      <c r="H321" s="36"/>
    </row>
    <row r="322" spans="1:8" ht="15.75" x14ac:dyDescent="0.2">
      <c r="A322" s="26"/>
      <c r="B322" s="120"/>
      <c r="C322" s="24"/>
      <c r="D322" s="24"/>
      <c r="E322" s="24"/>
      <c r="F322" s="24"/>
      <c r="G322" s="24"/>
      <c r="H322" s="36"/>
    </row>
    <row r="323" spans="1:8" ht="15.75" x14ac:dyDescent="0.2">
      <c r="A323" s="26"/>
      <c r="B323" s="120"/>
      <c r="C323" s="24"/>
      <c r="D323" s="24"/>
      <c r="E323" s="24"/>
      <c r="F323" s="24"/>
      <c r="G323" s="24"/>
      <c r="H323" s="36"/>
    </row>
    <row r="324" spans="1:8" ht="15.75" x14ac:dyDescent="0.2">
      <c r="A324" s="26"/>
      <c r="B324" s="120"/>
      <c r="C324" s="24"/>
      <c r="D324" s="24"/>
      <c r="E324" s="24"/>
      <c r="F324" s="24"/>
      <c r="G324" s="24"/>
      <c r="H324" s="36"/>
    </row>
    <row r="325" spans="1:8" ht="15.75" x14ac:dyDescent="0.2">
      <c r="A325" s="26"/>
      <c r="B325" s="120"/>
      <c r="C325" s="24"/>
      <c r="D325" s="24"/>
      <c r="E325" s="24"/>
      <c r="F325" s="24"/>
      <c r="G325" s="24"/>
      <c r="H325" s="36"/>
    </row>
    <row r="326" spans="1:8" ht="15.75" x14ac:dyDescent="0.2">
      <c r="A326" s="26"/>
      <c r="B326" s="120"/>
      <c r="C326" s="24"/>
      <c r="D326" s="24"/>
      <c r="E326" s="24"/>
      <c r="F326" s="24"/>
      <c r="G326" s="24"/>
      <c r="H326" s="36"/>
    </row>
    <row r="327" spans="1:8" ht="15.75" x14ac:dyDescent="0.2">
      <c r="A327" s="26"/>
      <c r="B327" s="120"/>
      <c r="C327" s="24"/>
      <c r="D327" s="24"/>
      <c r="E327" s="24"/>
      <c r="F327" s="24"/>
      <c r="G327" s="24"/>
      <c r="H327" s="36"/>
    </row>
    <row r="328" spans="1:8" ht="15.75" x14ac:dyDescent="0.2">
      <c r="A328" s="26"/>
      <c r="B328" s="120"/>
      <c r="C328" s="24"/>
      <c r="D328" s="24"/>
      <c r="E328" s="24"/>
      <c r="F328" s="24"/>
      <c r="G328" s="24"/>
      <c r="H328" s="36"/>
    </row>
    <row r="329" spans="1:8" ht="15.75" x14ac:dyDescent="0.2">
      <c r="A329" s="26"/>
      <c r="B329" s="120"/>
      <c r="C329" s="24"/>
      <c r="D329" s="24"/>
      <c r="E329" s="24"/>
      <c r="F329" s="24"/>
      <c r="G329" s="24"/>
      <c r="H329" s="36"/>
    </row>
    <row r="330" spans="1:8" ht="15.75" x14ac:dyDescent="0.2">
      <c r="A330" s="26"/>
      <c r="B330" s="120"/>
      <c r="C330" s="24"/>
      <c r="D330" s="24"/>
      <c r="E330" s="24"/>
      <c r="F330" s="24"/>
      <c r="G330" s="24"/>
      <c r="H330" s="36"/>
    </row>
    <row r="331" spans="1:8" ht="15.75" x14ac:dyDescent="0.2">
      <c r="A331" s="26"/>
      <c r="B331" s="120"/>
      <c r="C331" s="24"/>
      <c r="D331" s="24"/>
      <c r="E331" s="24"/>
      <c r="F331" s="24"/>
      <c r="G331" s="24"/>
      <c r="H331" s="36"/>
    </row>
    <row r="332" spans="1:8" ht="15.75" x14ac:dyDescent="0.2">
      <c r="A332" s="26"/>
      <c r="B332" s="120"/>
      <c r="C332" s="24"/>
      <c r="D332" s="24"/>
      <c r="E332" s="24"/>
      <c r="F332" s="24"/>
      <c r="G332" s="24"/>
      <c r="H332" s="36"/>
    </row>
    <row r="333" spans="1:8" ht="15.75" x14ac:dyDescent="0.2">
      <c r="A333" s="26"/>
      <c r="B333" s="120"/>
      <c r="C333" s="24"/>
      <c r="D333" s="24"/>
      <c r="E333" s="24"/>
      <c r="F333" s="24"/>
      <c r="G333" s="24"/>
      <c r="H333" s="36"/>
    </row>
    <row r="334" spans="1:8" ht="15.75" x14ac:dyDescent="0.2">
      <c r="A334" s="26"/>
      <c r="B334" s="120"/>
      <c r="C334" s="24"/>
      <c r="D334" s="24"/>
      <c r="E334" s="24"/>
      <c r="F334" s="24"/>
      <c r="G334" s="24"/>
      <c r="H334" s="36"/>
    </row>
    <row r="335" spans="1:8" ht="15.75" x14ac:dyDescent="0.2">
      <c r="A335" s="26"/>
      <c r="B335" s="120"/>
      <c r="C335" s="24"/>
      <c r="D335" s="24"/>
      <c r="E335" s="24"/>
      <c r="F335" s="24"/>
      <c r="G335" s="24"/>
      <c r="H335" s="36"/>
    </row>
    <row r="336" spans="1:8" ht="15.75" x14ac:dyDescent="0.2">
      <c r="A336" s="26"/>
      <c r="B336" s="120"/>
      <c r="C336" s="24"/>
      <c r="D336" s="24"/>
      <c r="E336" s="24"/>
      <c r="F336" s="24"/>
      <c r="G336" s="24"/>
      <c r="H336" s="36"/>
    </row>
    <row r="337" spans="1:8" ht="15.75" x14ac:dyDescent="0.2">
      <c r="A337" s="26"/>
      <c r="B337" s="120"/>
      <c r="C337" s="24"/>
      <c r="D337" s="24"/>
      <c r="E337" s="24"/>
      <c r="F337" s="24"/>
      <c r="G337" s="24"/>
      <c r="H337" s="36"/>
    </row>
    <row r="338" spans="1:8" ht="15.75" x14ac:dyDescent="0.2">
      <c r="A338" s="26"/>
      <c r="B338" s="120"/>
      <c r="C338" s="24"/>
      <c r="D338" s="24"/>
      <c r="E338" s="24"/>
      <c r="F338" s="24"/>
      <c r="G338" s="24"/>
      <c r="H338" s="36"/>
    </row>
    <row r="339" spans="1:8" ht="15.75" x14ac:dyDescent="0.2">
      <c r="A339" s="26"/>
      <c r="B339" s="120"/>
      <c r="C339" s="24"/>
      <c r="D339" s="24"/>
      <c r="E339" s="24"/>
      <c r="F339" s="24"/>
      <c r="G339" s="24"/>
      <c r="H339" s="36"/>
    </row>
    <row r="340" spans="1:8" ht="15.75" x14ac:dyDescent="0.2">
      <c r="A340" s="26"/>
      <c r="B340" s="120"/>
      <c r="C340" s="24"/>
      <c r="D340" s="24"/>
      <c r="E340" s="24"/>
      <c r="F340" s="24"/>
      <c r="G340" s="24"/>
      <c r="H340" s="36"/>
    </row>
    <row r="341" spans="1:8" ht="15.75" x14ac:dyDescent="0.2">
      <c r="A341" s="26"/>
      <c r="B341" s="120"/>
      <c r="C341" s="24"/>
      <c r="D341" s="24"/>
      <c r="E341" s="24"/>
      <c r="F341" s="24"/>
      <c r="G341" s="24"/>
      <c r="H341" s="36"/>
    </row>
    <row r="342" spans="1:8" ht="15.75" x14ac:dyDescent="0.2">
      <c r="A342" s="26"/>
      <c r="B342" s="120"/>
      <c r="C342" s="24"/>
      <c r="D342" s="24"/>
      <c r="E342" s="24"/>
      <c r="F342" s="24"/>
      <c r="G342" s="24"/>
      <c r="H342" s="36"/>
    </row>
    <row r="343" spans="1:8" ht="15.75" x14ac:dyDescent="0.2">
      <c r="A343" s="26"/>
      <c r="B343" s="120"/>
      <c r="C343" s="24"/>
      <c r="D343" s="24"/>
      <c r="E343" s="24"/>
      <c r="F343" s="24"/>
      <c r="G343" s="24"/>
      <c r="H343" s="36"/>
    </row>
    <row r="344" spans="1:8" ht="15.75" x14ac:dyDescent="0.2">
      <c r="A344" s="26"/>
      <c r="B344" s="120"/>
      <c r="C344" s="24"/>
      <c r="D344" s="24"/>
      <c r="E344" s="24"/>
      <c r="F344" s="24"/>
      <c r="G344" s="24"/>
      <c r="H344" s="36"/>
    </row>
    <row r="345" spans="1:8" ht="15.75" x14ac:dyDescent="0.2">
      <c r="A345" s="26"/>
      <c r="B345" s="120"/>
      <c r="C345" s="24"/>
      <c r="D345" s="24"/>
      <c r="E345" s="24"/>
      <c r="F345" s="24"/>
      <c r="G345" s="24"/>
      <c r="H345" s="36"/>
    </row>
    <row r="346" spans="1:8" ht="15.75" x14ac:dyDescent="0.2">
      <c r="A346" s="26"/>
      <c r="B346" s="120"/>
      <c r="C346" s="24"/>
      <c r="D346" s="24"/>
      <c r="E346" s="24"/>
      <c r="F346" s="24"/>
      <c r="G346" s="24"/>
      <c r="H346" s="36"/>
    </row>
    <row r="347" spans="1:8" ht="15.75" x14ac:dyDescent="0.2">
      <c r="A347" s="26"/>
      <c r="B347" s="120"/>
      <c r="C347" s="24"/>
      <c r="D347" s="24"/>
      <c r="E347" s="24"/>
      <c r="F347" s="24"/>
      <c r="G347" s="24"/>
      <c r="H347" s="36"/>
    </row>
    <row r="348" spans="1:8" ht="15.75" x14ac:dyDescent="0.2">
      <c r="A348" s="26"/>
      <c r="B348" s="120"/>
      <c r="C348" s="24"/>
      <c r="D348" s="24"/>
      <c r="E348" s="24"/>
      <c r="F348" s="24"/>
      <c r="G348" s="24"/>
      <c r="H348" s="36"/>
    </row>
    <row r="349" spans="1:8" ht="15.75" x14ac:dyDescent="0.2">
      <c r="A349" s="26"/>
      <c r="B349" s="120"/>
      <c r="C349" s="24"/>
      <c r="D349" s="24"/>
      <c r="E349" s="24"/>
      <c r="F349" s="24"/>
      <c r="G349" s="24"/>
      <c r="H349" s="36"/>
    </row>
    <row r="350" spans="1:8" ht="15.75" x14ac:dyDescent="0.2">
      <c r="A350" s="26"/>
      <c r="B350" s="120"/>
      <c r="C350" s="24"/>
      <c r="D350" s="24"/>
      <c r="E350" s="24"/>
      <c r="F350" s="24"/>
      <c r="G350" s="24"/>
      <c r="H350" s="36"/>
    </row>
    <row r="351" spans="1:8" ht="15.75" x14ac:dyDescent="0.2">
      <c r="A351" s="26"/>
      <c r="B351" s="120"/>
      <c r="C351" s="24"/>
      <c r="D351" s="24"/>
      <c r="E351" s="24"/>
      <c r="F351" s="24"/>
      <c r="G351" s="24"/>
      <c r="H351" s="36"/>
    </row>
    <row r="352" spans="1:8" ht="15.75" x14ac:dyDescent="0.2">
      <c r="A352" s="26"/>
      <c r="B352" s="120"/>
      <c r="C352" s="24"/>
      <c r="D352" s="24"/>
      <c r="E352" s="24"/>
      <c r="F352" s="24"/>
      <c r="G352" s="24"/>
      <c r="H352" s="36"/>
    </row>
    <row r="353" spans="1:8" ht="15.75" x14ac:dyDescent="0.2">
      <c r="A353" s="26"/>
      <c r="B353" s="120"/>
      <c r="C353" s="24"/>
      <c r="D353" s="24"/>
      <c r="E353" s="24"/>
      <c r="F353" s="24"/>
      <c r="G353" s="24"/>
      <c r="H353" s="36"/>
    </row>
    <row r="354" spans="1:8" ht="15.75" x14ac:dyDescent="0.2">
      <c r="A354" s="26"/>
      <c r="B354" s="120"/>
      <c r="C354" s="24"/>
      <c r="D354" s="24"/>
      <c r="E354" s="24"/>
      <c r="F354" s="24"/>
      <c r="G354" s="24"/>
      <c r="H354" s="36"/>
    </row>
    <row r="355" spans="1:8" ht="15.75" x14ac:dyDescent="0.2">
      <c r="A355" s="26"/>
      <c r="B355" s="120"/>
      <c r="C355" s="24"/>
      <c r="D355" s="24"/>
      <c r="E355" s="24"/>
      <c r="F355" s="24"/>
      <c r="G355" s="24"/>
      <c r="H355" s="36"/>
    </row>
    <row r="356" spans="1:8" ht="15.75" x14ac:dyDescent="0.2">
      <c r="A356" s="26"/>
      <c r="B356" s="120"/>
      <c r="C356" s="24"/>
      <c r="D356" s="24"/>
      <c r="E356" s="24"/>
      <c r="F356" s="24"/>
      <c r="G356" s="24"/>
      <c r="H356" s="36"/>
    </row>
    <row r="357" spans="1:8" ht="15.75" x14ac:dyDescent="0.2">
      <c r="A357" s="26"/>
      <c r="B357" s="120"/>
      <c r="C357" s="24"/>
      <c r="D357" s="24"/>
      <c r="E357" s="24"/>
      <c r="F357" s="24"/>
      <c r="G357" s="24"/>
      <c r="H357" s="36"/>
    </row>
    <row r="358" spans="1:8" ht="15.75" x14ac:dyDescent="0.2">
      <c r="A358" s="26"/>
      <c r="B358" s="120"/>
      <c r="C358" s="24"/>
      <c r="D358" s="24"/>
      <c r="E358" s="24"/>
      <c r="F358" s="24"/>
      <c r="G358" s="24"/>
      <c r="H358" s="36"/>
    </row>
    <row r="359" spans="1:8" ht="15.75" x14ac:dyDescent="0.2">
      <c r="A359" s="26"/>
      <c r="B359" s="120"/>
      <c r="C359" s="24"/>
      <c r="D359" s="24"/>
      <c r="E359" s="24"/>
      <c r="F359" s="24"/>
      <c r="G359" s="24"/>
      <c r="H359" s="36"/>
    </row>
    <row r="360" spans="1:8" ht="15.75" x14ac:dyDescent="0.2">
      <c r="A360" s="26"/>
      <c r="B360" s="120"/>
      <c r="C360" s="24"/>
      <c r="D360" s="24"/>
      <c r="E360" s="24"/>
      <c r="F360" s="24"/>
      <c r="G360" s="24"/>
      <c r="H360" s="36"/>
    </row>
    <row r="361" spans="1:8" ht="15.75" x14ac:dyDescent="0.2">
      <c r="A361" s="26"/>
      <c r="B361" s="120"/>
      <c r="C361" s="24"/>
      <c r="D361" s="24"/>
      <c r="E361" s="24"/>
      <c r="F361" s="24"/>
      <c r="G361" s="24"/>
      <c r="H361" s="36"/>
    </row>
    <row r="362" spans="1:8" ht="15.75" x14ac:dyDescent="0.2">
      <c r="A362" s="26"/>
      <c r="B362" s="120"/>
      <c r="C362" s="24"/>
      <c r="D362" s="24"/>
      <c r="E362" s="24"/>
      <c r="F362" s="24"/>
      <c r="G362" s="24"/>
      <c r="H362" s="36"/>
    </row>
    <row r="363" spans="1:8" ht="15.75" x14ac:dyDescent="0.2">
      <c r="A363" s="26"/>
      <c r="B363" s="120"/>
      <c r="C363" s="24"/>
      <c r="D363" s="24"/>
      <c r="E363" s="24"/>
      <c r="F363" s="24"/>
      <c r="G363" s="24"/>
      <c r="H363" s="36"/>
    </row>
    <row r="364" spans="1:8" ht="15.75" x14ac:dyDescent="0.2">
      <c r="A364" s="26"/>
      <c r="B364" s="120"/>
      <c r="C364" s="24"/>
      <c r="D364" s="24"/>
      <c r="E364" s="24"/>
      <c r="F364" s="24"/>
      <c r="G364" s="24"/>
      <c r="H364" s="36"/>
    </row>
    <row r="365" spans="1:8" ht="15.75" x14ac:dyDescent="0.2">
      <c r="A365" s="26"/>
      <c r="B365" s="120"/>
      <c r="C365" s="24"/>
      <c r="D365" s="24"/>
      <c r="E365" s="24"/>
      <c r="F365" s="24"/>
      <c r="G365" s="24"/>
      <c r="H365" s="36"/>
    </row>
    <row r="366" spans="1:8" ht="15.75" x14ac:dyDescent="0.2">
      <c r="A366" s="26"/>
      <c r="B366" s="120"/>
      <c r="C366" s="24"/>
      <c r="D366" s="24"/>
      <c r="E366" s="24"/>
      <c r="F366" s="24"/>
      <c r="G366" s="24"/>
      <c r="H366" s="36"/>
    </row>
    <row r="367" spans="1:8" ht="15.75" x14ac:dyDescent="0.2">
      <c r="A367" s="26"/>
      <c r="B367" s="120"/>
      <c r="C367" s="24"/>
      <c r="D367" s="24"/>
      <c r="E367" s="24"/>
      <c r="F367" s="24"/>
      <c r="G367" s="24"/>
      <c r="H367" s="36"/>
    </row>
    <row r="368" spans="1:8" ht="15.75" x14ac:dyDescent="0.2">
      <c r="A368" s="26"/>
      <c r="B368" s="120"/>
      <c r="C368" s="24"/>
      <c r="D368" s="24"/>
      <c r="E368" s="24"/>
      <c r="F368" s="24"/>
      <c r="G368" s="24"/>
      <c r="H368" s="36"/>
    </row>
    <row r="369" spans="1:8" ht="15.75" x14ac:dyDescent="0.2">
      <c r="A369" s="26"/>
      <c r="B369" s="120"/>
      <c r="C369" s="24"/>
      <c r="D369" s="24"/>
      <c r="E369" s="24"/>
      <c r="F369" s="24"/>
      <c r="G369" s="24"/>
      <c r="H369" s="36"/>
    </row>
    <row r="370" spans="1:8" ht="15.75" x14ac:dyDescent="0.2">
      <c r="A370" s="26"/>
      <c r="B370" s="120"/>
      <c r="C370" s="24"/>
      <c r="D370" s="24"/>
      <c r="E370" s="24"/>
      <c r="F370" s="24"/>
      <c r="G370" s="24"/>
      <c r="H370" s="36"/>
    </row>
    <row r="371" spans="1:8" ht="15.75" x14ac:dyDescent="0.2">
      <c r="A371" s="26"/>
      <c r="B371" s="120"/>
      <c r="C371" s="24"/>
      <c r="D371" s="24"/>
      <c r="E371" s="24"/>
      <c r="F371" s="24"/>
      <c r="G371" s="24"/>
      <c r="H371" s="36"/>
    </row>
    <row r="372" spans="1:8" ht="15.75" x14ac:dyDescent="0.2">
      <c r="A372" s="26"/>
      <c r="B372" s="120"/>
      <c r="C372" s="24"/>
      <c r="D372" s="24"/>
      <c r="E372" s="24"/>
      <c r="F372" s="24"/>
      <c r="G372" s="24"/>
      <c r="H372" s="36"/>
    </row>
    <row r="373" spans="1:8" ht="15.75" x14ac:dyDescent="0.2">
      <c r="A373" s="26"/>
      <c r="B373" s="120"/>
      <c r="C373" s="24"/>
      <c r="D373" s="24"/>
      <c r="E373" s="24"/>
      <c r="F373" s="24"/>
      <c r="G373" s="24"/>
      <c r="H373" s="36"/>
    </row>
    <row r="374" spans="1:8" ht="15.75" x14ac:dyDescent="0.2">
      <c r="A374" s="26"/>
      <c r="B374" s="120"/>
      <c r="C374" s="24"/>
      <c r="D374" s="24"/>
      <c r="E374" s="24"/>
      <c r="F374" s="24"/>
      <c r="G374" s="24"/>
      <c r="H374" s="36"/>
    </row>
    <row r="375" spans="1:8" ht="15.75" x14ac:dyDescent="0.2">
      <c r="A375" s="26"/>
      <c r="B375" s="120"/>
      <c r="C375" s="24"/>
      <c r="D375" s="24"/>
      <c r="E375" s="24"/>
      <c r="F375" s="24"/>
      <c r="G375" s="24"/>
      <c r="H375" s="36"/>
    </row>
    <row r="376" spans="1:8" ht="15.75" x14ac:dyDescent="0.2">
      <c r="A376" s="26"/>
      <c r="B376" s="120"/>
      <c r="C376" s="24"/>
      <c r="D376" s="24"/>
      <c r="E376" s="24"/>
      <c r="F376" s="24"/>
      <c r="G376" s="24"/>
      <c r="H376" s="36"/>
    </row>
    <row r="377" spans="1:8" ht="15.75" x14ac:dyDescent="0.2">
      <c r="A377" s="26"/>
      <c r="B377" s="120"/>
      <c r="C377" s="24"/>
      <c r="D377" s="24"/>
      <c r="E377" s="24"/>
      <c r="F377" s="24"/>
      <c r="G377" s="24"/>
      <c r="H377" s="36"/>
    </row>
    <row r="378" spans="1:8" ht="15.75" x14ac:dyDescent="0.2">
      <c r="A378" s="26"/>
      <c r="B378" s="120"/>
      <c r="C378" s="24"/>
      <c r="D378" s="24"/>
      <c r="E378" s="24"/>
      <c r="F378" s="24"/>
      <c r="G378" s="24"/>
      <c r="H378" s="36"/>
    </row>
    <row r="379" spans="1:8" ht="15.75" x14ac:dyDescent="0.2">
      <c r="A379" s="26"/>
      <c r="B379" s="120"/>
      <c r="C379" s="24"/>
      <c r="D379" s="24"/>
      <c r="E379" s="24"/>
      <c r="F379" s="24"/>
      <c r="G379" s="24"/>
      <c r="H379" s="36"/>
    </row>
    <row r="380" spans="1:8" ht="15.75" x14ac:dyDescent="0.2">
      <c r="A380" s="26"/>
      <c r="B380" s="120"/>
      <c r="C380" s="24"/>
      <c r="D380" s="24"/>
      <c r="E380" s="24"/>
      <c r="F380" s="24"/>
      <c r="G380" s="24"/>
      <c r="H380" s="36"/>
    </row>
    <row r="381" spans="1:8" ht="15.75" x14ac:dyDescent="0.2">
      <c r="A381" s="26"/>
      <c r="B381" s="120"/>
      <c r="C381" s="24"/>
      <c r="D381" s="24"/>
      <c r="E381" s="24"/>
      <c r="F381" s="24"/>
      <c r="G381" s="24"/>
      <c r="H381" s="36"/>
    </row>
    <row r="382" spans="1:8" ht="15.75" x14ac:dyDescent="0.2">
      <c r="A382" s="26"/>
      <c r="B382" s="120"/>
      <c r="C382" s="24"/>
      <c r="D382" s="24"/>
      <c r="E382" s="24"/>
      <c r="F382" s="24"/>
      <c r="G382" s="24"/>
      <c r="H382" s="36"/>
    </row>
    <row r="383" spans="1:8" ht="15.75" x14ac:dyDescent="0.2">
      <c r="A383" s="26"/>
      <c r="B383" s="120"/>
      <c r="C383" s="24"/>
      <c r="D383" s="24"/>
      <c r="E383" s="24"/>
      <c r="F383" s="24"/>
      <c r="G383" s="24"/>
      <c r="H383" s="36"/>
    </row>
    <row r="384" spans="1:8" ht="15.75" x14ac:dyDescent="0.2">
      <c r="A384" s="26"/>
      <c r="B384" s="120"/>
      <c r="C384" s="24"/>
      <c r="D384" s="24"/>
      <c r="E384" s="24"/>
      <c r="F384" s="24"/>
      <c r="G384" s="24"/>
      <c r="H384" s="36"/>
    </row>
    <row r="385" spans="1:8" ht="15.75" x14ac:dyDescent="0.2">
      <c r="A385" s="26"/>
      <c r="B385" s="120"/>
      <c r="C385" s="24"/>
      <c r="D385" s="24"/>
      <c r="E385" s="24"/>
      <c r="F385" s="24"/>
      <c r="G385" s="24"/>
      <c r="H385" s="36"/>
    </row>
    <row r="386" spans="1:8" ht="15.75" x14ac:dyDescent="0.2">
      <c r="A386" s="26"/>
      <c r="B386" s="120"/>
      <c r="C386" s="24"/>
      <c r="D386" s="24"/>
      <c r="E386" s="24"/>
      <c r="F386" s="24"/>
      <c r="G386" s="24"/>
      <c r="H386" s="36"/>
    </row>
    <row r="387" spans="1:8" ht="15.75" x14ac:dyDescent="0.2">
      <c r="A387" s="26"/>
      <c r="B387" s="120"/>
      <c r="C387" s="24"/>
      <c r="D387" s="24"/>
      <c r="E387" s="24"/>
      <c r="F387" s="24"/>
      <c r="G387" s="24"/>
      <c r="H387" s="36"/>
    </row>
    <row r="388" spans="1:8" ht="15.75" x14ac:dyDescent="0.2">
      <c r="A388" s="26"/>
      <c r="B388" s="120"/>
      <c r="C388" s="24"/>
      <c r="D388" s="24"/>
      <c r="E388" s="24"/>
      <c r="F388" s="24"/>
      <c r="G388" s="24"/>
      <c r="H388" s="36"/>
    </row>
    <row r="389" spans="1:8" ht="15.75" x14ac:dyDescent="0.2">
      <c r="A389" s="26"/>
      <c r="B389" s="120"/>
      <c r="C389" s="24"/>
      <c r="D389" s="24"/>
      <c r="E389" s="24"/>
      <c r="F389" s="24"/>
      <c r="G389" s="24"/>
      <c r="H389" s="36"/>
    </row>
    <row r="390" spans="1:8" ht="15.75" x14ac:dyDescent="0.2">
      <c r="A390" s="26"/>
      <c r="B390" s="120"/>
      <c r="C390" s="24"/>
      <c r="D390" s="24"/>
      <c r="E390" s="24"/>
      <c r="F390" s="24"/>
      <c r="G390" s="24"/>
      <c r="H390" s="36"/>
    </row>
    <row r="391" spans="1:8" ht="15.75" x14ac:dyDescent="0.2">
      <c r="A391" s="26"/>
      <c r="B391" s="120"/>
      <c r="C391" s="24"/>
      <c r="D391" s="24"/>
      <c r="E391" s="24"/>
      <c r="F391" s="24"/>
      <c r="G391" s="24"/>
      <c r="H391" s="36"/>
    </row>
    <row r="392" spans="1:8" ht="15.75" x14ac:dyDescent="0.2">
      <c r="A392" s="26"/>
      <c r="B392" s="120"/>
      <c r="C392" s="24"/>
      <c r="D392" s="24"/>
      <c r="E392" s="24"/>
      <c r="F392" s="24"/>
      <c r="G392" s="24"/>
      <c r="H392" s="36"/>
    </row>
    <row r="393" spans="1:8" ht="15.75" x14ac:dyDescent="0.2">
      <c r="A393" s="26"/>
      <c r="B393" s="120"/>
      <c r="C393" s="24"/>
      <c r="D393" s="24"/>
      <c r="E393" s="24"/>
      <c r="F393" s="24"/>
      <c r="G393" s="24"/>
      <c r="H393" s="36"/>
    </row>
    <row r="394" spans="1:8" ht="15.75" x14ac:dyDescent="0.2">
      <c r="A394" s="26"/>
      <c r="B394" s="120"/>
      <c r="C394" s="24"/>
      <c r="D394" s="24"/>
      <c r="E394" s="24"/>
      <c r="F394" s="24"/>
      <c r="G394" s="24"/>
      <c r="H394" s="36"/>
    </row>
    <row r="395" spans="1:8" ht="15.75" x14ac:dyDescent="0.2">
      <c r="A395" s="26"/>
      <c r="B395" s="120"/>
      <c r="C395" s="24"/>
      <c r="D395" s="24"/>
      <c r="E395" s="24"/>
      <c r="F395" s="24"/>
      <c r="G395" s="24"/>
      <c r="H395" s="36"/>
    </row>
    <row r="396" spans="1:8" ht="15.75" x14ac:dyDescent="0.2">
      <c r="A396" s="26"/>
      <c r="B396" s="120"/>
      <c r="C396" s="24"/>
      <c r="D396" s="24"/>
      <c r="E396" s="24"/>
      <c r="F396" s="24"/>
      <c r="G396" s="24"/>
      <c r="H396" s="36"/>
    </row>
    <row r="397" spans="1:8" ht="15.75" x14ac:dyDescent="0.2">
      <c r="A397" s="26"/>
      <c r="B397" s="120"/>
      <c r="C397" s="24"/>
      <c r="D397" s="24"/>
      <c r="E397" s="24"/>
      <c r="F397" s="24"/>
      <c r="G397" s="24"/>
      <c r="H397" s="36"/>
    </row>
    <row r="398" spans="1:8" ht="15.75" x14ac:dyDescent="0.2">
      <c r="A398" s="26"/>
      <c r="B398" s="120"/>
      <c r="C398" s="24"/>
      <c r="D398" s="24"/>
      <c r="E398" s="24"/>
      <c r="F398" s="24"/>
      <c r="G398" s="24"/>
      <c r="H398" s="36"/>
    </row>
    <row r="399" spans="1:8" ht="15.75" x14ac:dyDescent="0.2">
      <c r="A399" s="26"/>
      <c r="B399" s="120"/>
      <c r="C399" s="24"/>
      <c r="D399" s="24"/>
      <c r="E399" s="24"/>
      <c r="F399" s="24"/>
      <c r="G399" s="24"/>
      <c r="H399" s="36"/>
    </row>
    <row r="400" spans="1:8" ht="15.75" x14ac:dyDescent="0.2">
      <c r="A400" s="26"/>
      <c r="B400" s="120"/>
      <c r="C400" s="24"/>
      <c r="D400" s="24"/>
      <c r="E400" s="24"/>
      <c r="F400" s="24"/>
      <c r="G400" s="24"/>
      <c r="H400" s="36"/>
    </row>
    <row r="401" spans="1:8" ht="15.75" x14ac:dyDescent="0.2">
      <c r="A401" s="26"/>
      <c r="B401" s="120"/>
      <c r="C401" s="24"/>
      <c r="D401" s="24"/>
      <c r="E401" s="24"/>
      <c r="F401" s="24"/>
      <c r="G401" s="24"/>
      <c r="H401" s="36"/>
    </row>
    <row r="402" spans="1:8" ht="15.75" x14ac:dyDescent="0.2">
      <c r="A402" s="26"/>
      <c r="B402" s="120"/>
      <c r="C402" s="24"/>
      <c r="D402" s="24"/>
      <c r="E402" s="24"/>
      <c r="F402" s="24"/>
      <c r="G402" s="24"/>
      <c r="H402" s="36"/>
    </row>
    <row r="403" spans="1:8" ht="15.75" x14ac:dyDescent="0.2">
      <c r="A403" s="26"/>
      <c r="B403" s="120"/>
      <c r="C403" s="24"/>
      <c r="D403" s="24"/>
      <c r="E403" s="24"/>
      <c r="F403" s="24"/>
      <c r="G403" s="24"/>
      <c r="H403" s="36"/>
    </row>
    <row r="404" spans="1:8" ht="15.75" x14ac:dyDescent="0.2">
      <c r="A404" s="26"/>
      <c r="B404" s="120"/>
      <c r="C404" s="24"/>
      <c r="D404" s="24"/>
      <c r="E404" s="24"/>
      <c r="F404" s="24"/>
      <c r="G404" s="24"/>
      <c r="H404" s="36"/>
    </row>
    <row r="405" spans="1:8" ht="15.75" x14ac:dyDescent="0.2">
      <c r="A405" s="26"/>
      <c r="B405" s="120"/>
      <c r="C405" s="24"/>
      <c r="D405" s="24"/>
      <c r="E405" s="24"/>
      <c r="F405" s="24"/>
      <c r="G405" s="24"/>
      <c r="H405" s="36"/>
    </row>
    <row r="406" spans="1:8" ht="15.75" x14ac:dyDescent="0.2">
      <c r="A406" s="26"/>
      <c r="B406" s="120"/>
      <c r="C406" s="24"/>
      <c r="D406" s="24"/>
      <c r="E406" s="24"/>
      <c r="F406" s="24"/>
      <c r="G406" s="24"/>
      <c r="H406" s="36"/>
    </row>
    <row r="407" spans="1:8" ht="15.75" x14ac:dyDescent="0.2">
      <c r="A407" s="26"/>
      <c r="B407" s="120"/>
      <c r="C407" s="24"/>
      <c r="D407" s="24"/>
      <c r="E407" s="24"/>
      <c r="F407" s="24"/>
      <c r="G407" s="24"/>
      <c r="H407" s="36"/>
    </row>
    <row r="408" spans="1:8" ht="15.75" x14ac:dyDescent="0.2">
      <c r="A408" s="26"/>
      <c r="B408" s="120"/>
      <c r="C408" s="24"/>
      <c r="D408" s="24"/>
      <c r="E408" s="24"/>
      <c r="F408" s="24"/>
      <c r="G408" s="24"/>
      <c r="H408" s="36"/>
    </row>
    <row r="409" spans="1:8" ht="15.75" x14ac:dyDescent="0.2">
      <c r="A409" s="26"/>
      <c r="B409" s="120"/>
      <c r="C409" s="24"/>
      <c r="D409" s="24"/>
      <c r="E409" s="24"/>
      <c r="F409" s="24"/>
      <c r="G409" s="24"/>
      <c r="H409" s="36"/>
    </row>
    <row r="410" spans="1:8" ht="15.75" x14ac:dyDescent="0.2">
      <c r="A410" s="26"/>
      <c r="B410" s="120"/>
      <c r="C410" s="24"/>
      <c r="D410" s="24"/>
      <c r="E410" s="24"/>
      <c r="F410" s="24"/>
      <c r="G410" s="24"/>
      <c r="H410" s="36"/>
    </row>
    <row r="411" spans="1:8" ht="15.75" x14ac:dyDescent="0.2">
      <c r="A411" s="26"/>
      <c r="B411" s="120"/>
      <c r="C411" s="24"/>
      <c r="D411" s="24"/>
      <c r="E411" s="24"/>
      <c r="F411" s="24"/>
      <c r="G411" s="24"/>
      <c r="H411" s="36"/>
    </row>
    <row r="412" spans="1:8" ht="15.75" x14ac:dyDescent="0.2">
      <c r="A412" s="26"/>
      <c r="B412" s="120"/>
      <c r="C412" s="24"/>
      <c r="D412" s="24"/>
      <c r="E412" s="24"/>
      <c r="F412" s="24"/>
      <c r="G412" s="24"/>
      <c r="H412" s="36"/>
    </row>
    <row r="413" spans="1:8" ht="15.75" x14ac:dyDescent="0.2">
      <c r="A413" s="26"/>
      <c r="B413" s="120"/>
      <c r="C413" s="24"/>
      <c r="D413" s="24"/>
      <c r="E413" s="24"/>
      <c r="F413" s="24"/>
      <c r="G413" s="24"/>
      <c r="H413" s="36"/>
    </row>
    <row r="414" spans="1:8" ht="15.75" x14ac:dyDescent="0.2">
      <c r="A414" s="26"/>
      <c r="B414" s="120"/>
      <c r="C414" s="24"/>
      <c r="D414" s="24"/>
      <c r="E414" s="24"/>
      <c r="F414" s="24"/>
      <c r="G414" s="24"/>
      <c r="H414" s="36"/>
    </row>
    <row r="415" spans="1:8" ht="15.75" x14ac:dyDescent="0.2">
      <c r="A415" s="26"/>
      <c r="B415" s="120"/>
      <c r="C415" s="24"/>
      <c r="D415" s="24"/>
      <c r="E415" s="24"/>
      <c r="F415" s="24"/>
      <c r="G415" s="24"/>
      <c r="H415" s="36"/>
    </row>
    <row r="416" spans="1:8" ht="15.75" x14ac:dyDescent="0.2">
      <c r="A416" s="26"/>
      <c r="B416" s="120"/>
      <c r="C416" s="24"/>
      <c r="D416" s="24"/>
      <c r="E416" s="24"/>
      <c r="F416" s="24"/>
      <c r="G416" s="24"/>
      <c r="H416" s="36"/>
    </row>
    <row r="417" spans="1:8" ht="15.75" x14ac:dyDescent="0.2">
      <c r="A417" s="26"/>
      <c r="B417" s="120"/>
      <c r="C417" s="24"/>
      <c r="D417" s="24"/>
      <c r="E417" s="24"/>
      <c r="F417" s="24"/>
      <c r="G417" s="24"/>
      <c r="H417" s="36"/>
    </row>
    <row r="418" spans="1:8" ht="15.75" x14ac:dyDescent="0.2">
      <c r="A418" s="26"/>
      <c r="B418" s="120"/>
      <c r="C418" s="24"/>
      <c r="D418" s="24"/>
      <c r="E418" s="24"/>
      <c r="F418" s="24"/>
      <c r="G418" s="24"/>
      <c r="H418" s="36"/>
    </row>
    <row r="419" spans="1:8" ht="15.75" x14ac:dyDescent="0.2">
      <c r="A419" s="26"/>
      <c r="B419" s="120"/>
      <c r="C419" s="24"/>
      <c r="D419" s="24"/>
      <c r="E419" s="24"/>
      <c r="F419" s="24"/>
      <c r="G419" s="24"/>
      <c r="H419" s="36"/>
    </row>
    <row r="420" spans="1:8" ht="15.75" x14ac:dyDescent="0.2">
      <c r="A420" s="26"/>
      <c r="B420" s="120"/>
      <c r="C420" s="24"/>
      <c r="D420" s="24"/>
      <c r="E420" s="24"/>
      <c r="F420" s="24"/>
      <c r="G420" s="24"/>
      <c r="H420" s="36"/>
    </row>
    <row r="421" spans="1:8" ht="15.75" x14ac:dyDescent="0.2">
      <c r="A421" s="26"/>
      <c r="B421" s="120"/>
      <c r="C421" s="24"/>
      <c r="D421" s="24"/>
      <c r="E421" s="24"/>
      <c r="F421" s="24"/>
      <c r="G421" s="24"/>
      <c r="H421" s="36"/>
    </row>
    <row r="422" spans="1:8" ht="15.75" x14ac:dyDescent="0.2">
      <c r="A422" s="26"/>
      <c r="B422" s="120"/>
      <c r="C422" s="24"/>
      <c r="D422" s="24"/>
      <c r="E422" s="24"/>
      <c r="F422" s="24"/>
      <c r="G422" s="24"/>
      <c r="H422" s="36"/>
    </row>
    <row r="423" spans="1:8" ht="15.75" x14ac:dyDescent="0.2">
      <c r="A423" s="26"/>
      <c r="B423" s="120"/>
      <c r="C423" s="24"/>
      <c r="D423" s="24"/>
      <c r="E423" s="24"/>
      <c r="F423" s="24"/>
      <c r="G423" s="24"/>
      <c r="H423" s="36"/>
    </row>
    <row r="424" spans="1:8" ht="15.75" x14ac:dyDescent="0.2">
      <c r="A424" s="26"/>
      <c r="B424" s="120"/>
      <c r="C424" s="24"/>
      <c r="D424" s="24"/>
      <c r="E424" s="24"/>
      <c r="F424" s="24"/>
      <c r="G424" s="24"/>
      <c r="H424" s="36"/>
    </row>
    <row r="425" spans="1:8" ht="15.75" x14ac:dyDescent="0.2">
      <c r="A425" s="26"/>
      <c r="B425" s="120"/>
      <c r="C425" s="24"/>
      <c r="D425" s="24"/>
      <c r="E425" s="24"/>
      <c r="F425" s="24"/>
      <c r="G425" s="24"/>
      <c r="H425" s="36"/>
    </row>
    <row r="426" spans="1:8" ht="15.75" x14ac:dyDescent="0.2">
      <c r="A426" s="26"/>
      <c r="B426" s="120"/>
      <c r="C426" s="24"/>
      <c r="D426" s="24"/>
      <c r="E426" s="24"/>
      <c r="F426" s="24"/>
      <c r="G426" s="24"/>
      <c r="H426" s="36"/>
    </row>
    <row r="427" spans="1:8" ht="15.75" x14ac:dyDescent="0.2">
      <c r="A427" s="26"/>
      <c r="B427" s="120"/>
      <c r="C427" s="24"/>
      <c r="D427" s="24"/>
      <c r="E427" s="24"/>
      <c r="F427" s="24"/>
      <c r="G427" s="24"/>
      <c r="H427" s="36"/>
    </row>
    <row r="428" spans="1:8" ht="15.75" x14ac:dyDescent="0.2">
      <c r="A428" s="26"/>
      <c r="B428" s="120"/>
      <c r="C428" s="24"/>
      <c r="D428" s="24"/>
      <c r="E428" s="24"/>
      <c r="F428" s="24"/>
      <c r="G428" s="24"/>
      <c r="H428" s="36"/>
    </row>
    <row r="429" spans="1:8" ht="15.75" x14ac:dyDescent="0.2">
      <c r="A429" s="26"/>
      <c r="B429" s="120"/>
      <c r="C429" s="24"/>
      <c r="D429" s="24"/>
      <c r="E429" s="24"/>
      <c r="F429" s="24"/>
      <c r="G429" s="24"/>
      <c r="H429" s="36"/>
    </row>
    <row r="430" spans="1:8" ht="15.75" x14ac:dyDescent="0.2">
      <c r="A430" s="26"/>
      <c r="B430" s="120"/>
      <c r="C430" s="24"/>
      <c r="D430" s="24"/>
      <c r="E430" s="24"/>
      <c r="F430" s="24"/>
      <c r="G430" s="24"/>
      <c r="H430" s="36"/>
    </row>
    <row r="431" spans="1:8" ht="15.75" x14ac:dyDescent="0.2">
      <c r="A431" s="26"/>
      <c r="B431" s="120"/>
      <c r="C431" s="24"/>
      <c r="D431" s="24"/>
      <c r="E431" s="24"/>
      <c r="F431" s="24"/>
      <c r="G431" s="24"/>
      <c r="H431" s="36"/>
    </row>
    <row r="432" spans="1:8" ht="15.75" x14ac:dyDescent="0.2">
      <c r="A432" s="26"/>
      <c r="B432" s="120"/>
      <c r="C432" s="24"/>
      <c r="D432" s="24"/>
      <c r="E432" s="24"/>
      <c r="F432" s="24"/>
      <c r="G432" s="24"/>
      <c r="H432" s="36"/>
    </row>
    <row r="433" spans="1:8" ht="15.75" x14ac:dyDescent="0.2">
      <c r="A433" s="26"/>
      <c r="B433" s="120"/>
      <c r="C433" s="24"/>
      <c r="D433" s="24"/>
      <c r="E433" s="24"/>
      <c r="F433" s="24"/>
      <c r="G433" s="24"/>
      <c r="H433" s="36"/>
    </row>
    <row r="434" spans="1:8" ht="15.75" x14ac:dyDescent="0.2">
      <c r="A434" s="26"/>
      <c r="B434" s="120"/>
      <c r="C434" s="24"/>
      <c r="D434" s="24"/>
      <c r="E434" s="24"/>
      <c r="F434" s="24"/>
      <c r="G434" s="24"/>
      <c r="H434" s="36"/>
    </row>
    <row r="435" spans="1:8" ht="15.75" x14ac:dyDescent="0.2">
      <c r="A435" s="26"/>
      <c r="B435" s="120"/>
      <c r="C435" s="24"/>
      <c r="D435" s="24"/>
      <c r="E435" s="24"/>
      <c r="F435" s="24"/>
      <c r="G435" s="24"/>
      <c r="H435" s="36"/>
    </row>
    <row r="436" spans="1:8" ht="15.75" x14ac:dyDescent="0.2">
      <c r="A436" s="26"/>
      <c r="B436" s="120"/>
      <c r="C436" s="24"/>
      <c r="D436" s="24"/>
      <c r="E436" s="24"/>
      <c r="F436" s="24"/>
      <c r="G436" s="24"/>
      <c r="H436" s="36"/>
    </row>
    <row r="437" spans="1:8" ht="15.75" x14ac:dyDescent="0.2">
      <c r="A437" s="26"/>
      <c r="B437" s="120"/>
      <c r="C437" s="24"/>
      <c r="D437" s="24"/>
      <c r="E437" s="24"/>
      <c r="F437" s="24"/>
      <c r="G437" s="24"/>
      <c r="H437" s="36"/>
    </row>
    <row r="438" spans="1:8" ht="15.75" x14ac:dyDescent="0.2">
      <c r="A438" s="26"/>
      <c r="B438" s="120"/>
      <c r="C438" s="24"/>
      <c r="D438" s="24"/>
      <c r="E438" s="24"/>
      <c r="F438" s="24"/>
      <c r="G438" s="24"/>
      <c r="H438" s="36"/>
    </row>
    <row r="439" spans="1:8" ht="15.75" x14ac:dyDescent="0.2">
      <c r="A439" s="26"/>
      <c r="B439" s="120"/>
      <c r="C439" s="24"/>
      <c r="D439" s="24"/>
      <c r="E439" s="24"/>
      <c r="F439" s="24"/>
      <c r="G439" s="24"/>
      <c r="H439" s="36"/>
    </row>
    <row r="440" spans="1:8" ht="15.75" x14ac:dyDescent="0.2">
      <c r="A440" s="26"/>
      <c r="B440" s="120"/>
      <c r="C440" s="24"/>
      <c r="D440" s="24"/>
      <c r="E440" s="24"/>
      <c r="F440" s="24"/>
      <c r="G440" s="24"/>
      <c r="H440" s="36"/>
    </row>
    <row r="441" spans="1:8" ht="15.75" x14ac:dyDescent="0.2">
      <c r="A441" s="26"/>
      <c r="B441" s="120"/>
      <c r="C441" s="24"/>
      <c r="D441" s="24"/>
      <c r="E441" s="24"/>
      <c r="F441" s="24"/>
      <c r="G441" s="24"/>
      <c r="H441" s="36"/>
    </row>
    <row r="442" spans="1:8" ht="15.75" x14ac:dyDescent="0.2">
      <c r="A442" s="26"/>
      <c r="B442" s="120"/>
      <c r="C442" s="24"/>
      <c r="D442" s="24"/>
      <c r="E442" s="24"/>
      <c r="F442" s="24"/>
      <c r="G442" s="24"/>
      <c r="H442" s="36"/>
    </row>
    <row r="443" spans="1:8" ht="15.75" x14ac:dyDescent="0.2">
      <c r="A443" s="26"/>
      <c r="B443" s="120"/>
      <c r="C443" s="24"/>
      <c r="D443" s="24"/>
      <c r="E443" s="24"/>
      <c r="F443" s="24"/>
      <c r="G443" s="24"/>
      <c r="H443" s="36"/>
    </row>
    <row r="444" spans="1:8" ht="15.75" x14ac:dyDescent="0.2">
      <c r="A444" s="26"/>
      <c r="B444" s="120"/>
      <c r="C444" s="24"/>
      <c r="D444" s="24"/>
      <c r="E444" s="24"/>
      <c r="F444" s="24"/>
      <c r="G444" s="24"/>
      <c r="H444" s="36"/>
    </row>
    <row r="445" spans="1:8" ht="15.75" x14ac:dyDescent="0.2">
      <c r="A445" s="26"/>
      <c r="B445" s="120"/>
      <c r="C445" s="24"/>
      <c r="D445" s="24"/>
      <c r="E445" s="24"/>
      <c r="F445" s="24"/>
      <c r="G445" s="24"/>
      <c r="H445" s="36"/>
    </row>
    <row r="446" spans="1:8" ht="15.75" x14ac:dyDescent="0.2">
      <c r="A446" s="26"/>
      <c r="B446" s="120"/>
      <c r="C446" s="24"/>
      <c r="D446" s="24"/>
      <c r="E446" s="24"/>
      <c r="F446" s="24"/>
      <c r="G446" s="24"/>
      <c r="H446" s="36"/>
    </row>
    <row r="447" spans="1:8" ht="15.75" x14ac:dyDescent="0.2">
      <c r="A447" s="26"/>
      <c r="B447" s="120"/>
      <c r="C447" s="24"/>
      <c r="D447" s="24"/>
      <c r="E447" s="24"/>
      <c r="F447" s="24"/>
      <c r="G447" s="24"/>
      <c r="H447" s="36"/>
    </row>
    <row r="448" spans="1:8" ht="15.75" x14ac:dyDescent="0.2">
      <c r="A448" s="26"/>
      <c r="B448" s="120"/>
      <c r="C448" s="24"/>
      <c r="D448" s="24"/>
      <c r="E448" s="24"/>
      <c r="F448" s="24"/>
      <c r="G448" s="24"/>
      <c r="H448" s="36"/>
    </row>
    <row r="449" spans="1:8" ht="15.75" x14ac:dyDescent="0.2">
      <c r="A449" s="26"/>
      <c r="B449" s="120"/>
      <c r="C449" s="24"/>
      <c r="D449" s="24"/>
      <c r="E449" s="24"/>
      <c r="F449" s="24"/>
      <c r="G449" s="24"/>
      <c r="H449" s="36"/>
    </row>
    <row r="450" spans="1:8" ht="15.75" x14ac:dyDescent="0.2">
      <c r="A450" s="26"/>
      <c r="B450" s="120"/>
      <c r="C450" s="24"/>
      <c r="D450" s="24"/>
      <c r="E450" s="24"/>
      <c r="F450" s="24"/>
      <c r="G450" s="24"/>
      <c r="H450" s="36"/>
    </row>
    <row r="451" spans="1:8" ht="15.75" x14ac:dyDescent="0.2">
      <c r="A451" s="26"/>
      <c r="B451" s="120"/>
      <c r="C451" s="24"/>
      <c r="D451" s="24"/>
      <c r="E451" s="24"/>
      <c r="F451" s="24"/>
      <c r="G451" s="24"/>
      <c r="H451" s="36"/>
    </row>
    <row r="452" spans="1:8" ht="15.75" x14ac:dyDescent="0.2">
      <c r="A452" s="26"/>
      <c r="B452" s="120"/>
      <c r="C452" s="24"/>
      <c r="D452" s="24"/>
      <c r="E452" s="24"/>
      <c r="F452" s="24"/>
      <c r="G452" s="24"/>
      <c r="H452" s="36"/>
    </row>
    <row r="453" spans="1:8" ht="15.75" x14ac:dyDescent="0.2">
      <c r="A453" s="26"/>
      <c r="B453" s="120"/>
      <c r="C453" s="24"/>
      <c r="D453" s="24"/>
      <c r="E453" s="24"/>
      <c r="F453" s="24"/>
      <c r="G453" s="24"/>
      <c r="H453" s="36"/>
    </row>
    <row r="454" spans="1:8" ht="15.75" x14ac:dyDescent="0.2">
      <c r="A454" s="26"/>
      <c r="B454" s="120"/>
      <c r="C454" s="24"/>
      <c r="D454" s="24"/>
      <c r="E454" s="24"/>
      <c r="F454" s="24"/>
      <c r="G454" s="24"/>
      <c r="H454" s="36"/>
    </row>
    <row r="455" spans="1:8" ht="15.75" x14ac:dyDescent="0.2">
      <c r="A455" s="26"/>
      <c r="B455" s="120"/>
      <c r="C455" s="24"/>
      <c r="D455" s="24"/>
      <c r="E455" s="24"/>
      <c r="F455" s="24"/>
      <c r="G455" s="24"/>
      <c r="H455" s="36"/>
    </row>
    <row r="456" spans="1:8" ht="15.75" x14ac:dyDescent="0.2">
      <c r="A456" s="26"/>
      <c r="B456" s="120"/>
      <c r="C456" s="24"/>
      <c r="D456" s="24"/>
      <c r="E456" s="24"/>
      <c r="F456" s="24"/>
      <c r="G456" s="24"/>
      <c r="H456" s="36"/>
    </row>
    <row r="457" spans="1:8" ht="15.75" x14ac:dyDescent="0.2">
      <c r="A457" s="26"/>
      <c r="B457" s="120"/>
      <c r="C457" s="24"/>
      <c r="D457" s="24"/>
      <c r="E457" s="24"/>
      <c r="F457" s="24"/>
      <c r="G457" s="24"/>
      <c r="H457" s="36"/>
    </row>
    <row r="458" spans="1:8" ht="15.75" x14ac:dyDescent="0.2">
      <c r="A458" s="26"/>
      <c r="B458" s="120"/>
      <c r="C458" s="24"/>
      <c r="D458" s="24"/>
      <c r="E458" s="24"/>
      <c r="F458" s="24"/>
      <c r="G458" s="24"/>
      <c r="H458" s="36"/>
    </row>
    <row r="459" spans="1:8" ht="15.75" x14ac:dyDescent="0.2">
      <c r="A459" s="26"/>
      <c r="B459" s="120"/>
      <c r="C459" s="24"/>
      <c r="D459" s="24"/>
      <c r="E459" s="24"/>
      <c r="F459" s="24"/>
      <c r="G459" s="24"/>
      <c r="H459" s="36"/>
    </row>
    <row r="460" spans="1:8" ht="15.75" x14ac:dyDescent="0.2">
      <c r="A460" s="26"/>
      <c r="B460" s="120"/>
      <c r="C460" s="24"/>
      <c r="D460" s="24"/>
      <c r="E460" s="24"/>
      <c r="F460" s="24"/>
      <c r="G460" s="24"/>
      <c r="H460" s="36"/>
    </row>
    <row r="461" spans="1:8" ht="15.75" x14ac:dyDescent="0.2">
      <c r="A461" s="26"/>
      <c r="B461" s="120"/>
      <c r="C461" s="24"/>
      <c r="D461" s="24"/>
      <c r="E461" s="24"/>
      <c r="F461" s="24"/>
      <c r="G461" s="24"/>
      <c r="H461" s="36"/>
    </row>
    <row r="462" spans="1:8" ht="15.75" x14ac:dyDescent="0.2">
      <c r="A462" s="26"/>
      <c r="B462" s="120"/>
      <c r="C462" s="24"/>
      <c r="D462" s="24"/>
      <c r="E462" s="24"/>
      <c r="F462" s="24"/>
      <c r="G462" s="24"/>
      <c r="H462" s="36"/>
    </row>
    <row r="463" spans="1:8" ht="15.75" x14ac:dyDescent="0.2">
      <c r="A463" s="26"/>
      <c r="B463" s="120"/>
      <c r="C463" s="24"/>
      <c r="D463" s="24"/>
      <c r="E463" s="24"/>
      <c r="F463" s="24"/>
      <c r="G463" s="24"/>
      <c r="H463" s="36"/>
    </row>
    <row r="464" spans="1:8" ht="15.75" x14ac:dyDescent="0.2">
      <c r="A464" s="26"/>
      <c r="B464" s="120"/>
      <c r="C464" s="24"/>
      <c r="D464" s="24"/>
      <c r="E464" s="24"/>
      <c r="F464" s="24"/>
      <c r="G464" s="24"/>
      <c r="H464" s="36"/>
    </row>
    <row r="465" spans="1:8" ht="15.75" x14ac:dyDescent="0.2">
      <c r="A465" s="26"/>
      <c r="B465" s="120"/>
      <c r="C465" s="24"/>
      <c r="D465" s="24"/>
      <c r="E465" s="24"/>
      <c r="F465" s="24"/>
      <c r="G465" s="24"/>
      <c r="H465" s="36"/>
    </row>
    <row r="466" spans="1:8" ht="15.75" x14ac:dyDescent="0.2">
      <c r="A466" s="26"/>
      <c r="B466" s="120"/>
      <c r="C466" s="24"/>
      <c r="D466" s="24"/>
      <c r="E466" s="24"/>
      <c r="F466" s="24"/>
      <c r="G466" s="24"/>
      <c r="H466" s="36"/>
    </row>
    <row r="467" spans="1:8" ht="15.75" x14ac:dyDescent="0.2">
      <c r="A467" s="26"/>
      <c r="B467" s="120"/>
      <c r="C467" s="24"/>
      <c r="D467" s="24"/>
      <c r="E467" s="24"/>
      <c r="F467" s="24"/>
      <c r="G467" s="24"/>
      <c r="H467" s="36"/>
    </row>
    <row r="468" spans="1:8" ht="15.75" x14ac:dyDescent="0.2">
      <c r="A468" s="26"/>
      <c r="B468" s="120"/>
      <c r="C468" s="24"/>
      <c r="D468" s="24"/>
      <c r="E468" s="24"/>
      <c r="F468" s="24"/>
      <c r="G468" s="24"/>
      <c r="H468" s="36"/>
    </row>
    <row r="469" spans="1:8" ht="15.75" x14ac:dyDescent="0.2">
      <c r="A469" s="26"/>
      <c r="B469" s="120"/>
      <c r="C469" s="24"/>
      <c r="D469" s="24"/>
      <c r="E469" s="24"/>
      <c r="F469" s="24"/>
      <c r="G469" s="24"/>
      <c r="H469" s="36"/>
    </row>
    <row r="470" spans="1:8" ht="15.75" x14ac:dyDescent="0.2">
      <c r="A470" s="26"/>
      <c r="B470" s="120"/>
      <c r="C470" s="24"/>
      <c r="D470" s="24"/>
      <c r="E470" s="24"/>
      <c r="F470" s="24"/>
      <c r="G470" s="24"/>
      <c r="H470" s="36"/>
    </row>
    <row r="471" spans="1:8" ht="15.75" x14ac:dyDescent="0.2">
      <c r="A471" s="26"/>
      <c r="B471" s="120"/>
      <c r="C471" s="24"/>
      <c r="D471" s="24"/>
      <c r="E471" s="24"/>
      <c r="F471" s="24"/>
      <c r="G471" s="24"/>
      <c r="H471" s="36"/>
    </row>
    <row r="472" spans="1:8" ht="15.75" x14ac:dyDescent="0.2">
      <c r="A472" s="26"/>
      <c r="B472" s="120"/>
      <c r="C472" s="24"/>
      <c r="D472" s="24"/>
      <c r="E472" s="24"/>
      <c r="F472" s="24"/>
      <c r="G472" s="24"/>
      <c r="H472" s="36"/>
    </row>
    <row r="473" spans="1:8" ht="15.75" x14ac:dyDescent="0.2">
      <c r="A473" s="26"/>
      <c r="B473" s="120"/>
      <c r="C473" s="24"/>
      <c r="D473" s="24"/>
      <c r="E473" s="24"/>
      <c r="F473" s="24"/>
      <c r="G473" s="24"/>
      <c r="H473" s="36"/>
    </row>
    <row r="474" spans="1:8" ht="15.75" x14ac:dyDescent="0.2">
      <c r="A474" s="26"/>
      <c r="B474" s="120"/>
      <c r="C474" s="24"/>
      <c r="D474" s="24"/>
      <c r="E474" s="24"/>
      <c r="F474" s="24"/>
      <c r="G474" s="24"/>
      <c r="H474" s="36"/>
    </row>
    <row r="475" spans="1:8" ht="15.75" x14ac:dyDescent="0.2">
      <c r="A475" s="26"/>
      <c r="B475" s="120"/>
      <c r="C475" s="24"/>
      <c r="D475" s="24"/>
      <c r="E475" s="24"/>
      <c r="F475" s="24"/>
      <c r="G475" s="24"/>
      <c r="H475" s="36"/>
    </row>
    <row r="476" spans="1:8" ht="15.75" x14ac:dyDescent="0.2">
      <c r="A476" s="26"/>
      <c r="B476" s="120"/>
      <c r="C476" s="24"/>
      <c r="D476" s="24"/>
      <c r="E476" s="24"/>
      <c r="F476" s="24"/>
      <c r="G476" s="24"/>
      <c r="H476" s="36"/>
    </row>
    <row r="477" spans="1:8" ht="15.75" x14ac:dyDescent="0.2">
      <c r="A477" s="26"/>
      <c r="B477" s="120"/>
      <c r="C477" s="24"/>
      <c r="D477" s="24"/>
      <c r="E477" s="24"/>
      <c r="F477" s="24"/>
      <c r="G477" s="24"/>
      <c r="H477" s="36"/>
    </row>
    <row r="478" spans="1:8" ht="15.75" x14ac:dyDescent="0.2">
      <c r="A478" s="26"/>
      <c r="B478" s="120"/>
      <c r="C478" s="24"/>
      <c r="D478" s="24"/>
      <c r="E478" s="24"/>
      <c r="F478" s="24"/>
      <c r="G478" s="24"/>
      <c r="H478" s="36"/>
    </row>
    <row r="479" spans="1:8" ht="15.75" x14ac:dyDescent="0.2">
      <c r="A479" s="26"/>
      <c r="B479" s="120"/>
      <c r="C479" s="24"/>
      <c r="D479" s="24"/>
      <c r="E479" s="24"/>
      <c r="F479" s="24"/>
      <c r="G479" s="24"/>
      <c r="H479" s="36"/>
    </row>
    <row r="480" spans="1:8" ht="15.75" x14ac:dyDescent="0.2">
      <c r="A480" s="26"/>
      <c r="B480" s="120"/>
      <c r="C480" s="24"/>
      <c r="D480" s="24"/>
      <c r="E480" s="24"/>
      <c r="F480" s="24"/>
      <c r="G480" s="24"/>
      <c r="H480" s="36"/>
    </row>
    <row r="481" spans="1:8" ht="15.75" x14ac:dyDescent="0.2">
      <c r="A481" s="26"/>
      <c r="B481" s="120"/>
      <c r="C481" s="24"/>
      <c r="D481" s="24"/>
      <c r="E481" s="24"/>
      <c r="F481" s="24"/>
      <c r="G481" s="24"/>
      <c r="H481" s="36"/>
    </row>
    <row r="482" spans="1:8" ht="15.75" x14ac:dyDescent="0.2">
      <c r="A482" s="26"/>
      <c r="B482" s="120"/>
      <c r="C482" s="24"/>
      <c r="D482" s="24"/>
      <c r="E482" s="24"/>
      <c r="F482" s="24"/>
      <c r="G482" s="24"/>
      <c r="H482" s="36"/>
    </row>
  </sheetData>
  <mergeCells count="47">
    <mergeCell ref="C131:G131"/>
    <mergeCell ref="C100:G100"/>
    <mergeCell ref="C153:G153"/>
    <mergeCell ref="C158:G158"/>
    <mergeCell ref="C163:G163"/>
    <mergeCell ref="C116:G116"/>
    <mergeCell ref="C121:G121"/>
    <mergeCell ref="C132:G132"/>
    <mergeCell ref="C115:G115"/>
    <mergeCell ref="C126:G126"/>
    <mergeCell ref="C105:G105"/>
    <mergeCell ref="A2:B2"/>
    <mergeCell ref="A3:B3"/>
    <mergeCell ref="C79:G79"/>
    <mergeCell ref="C22:G22"/>
    <mergeCell ref="C27:G27"/>
    <mergeCell ref="C47:G47"/>
    <mergeCell ref="C37:G37"/>
    <mergeCell ref="C42:G42"/>
    <mergeCell ref="C32:G32"/>
    <mergeCell ref="C73:G73"/>
    <mergeCell ref="A5:G5"/>
    <mergeCell ref="C63:G63"/>
    <mergeCell ref="C68:G68"/>
    <mergeCell ref="C48:G48"/>
    <mergeCell ref="C53:G53"/>
    <mergeCell ref="C58:G58"/>
    <mergeCell ref="C84:G84"/>
    <mergeCell ref="C90:G90"/>
    <mergeCell ref="C95:G95"/>
    <mergeCell ref="C89:G89"/>
    <mergeCell ref="C110:G110"/>
    <mergeCell ref="C6:G6"/>
    <mergeCell ref="C7:G7"/>
    <mergeCell ref="C12:G12"/>
    <mergeCell ref="C17:G17"/>
    <mergeCell ref="C78:G78"/>
    <mergeCell ref="B178:D178"/>
    <mergeCell ref="B181:D181"/>
    <mergeCell ref="B179:D179"/>
    <mergeCell ref="B182:D182"/>
    <mergeCell ref="C137:G137"/>
    <mergeCell ref="C148:G148"/>
    <mergeCell ref="C143:G143"/>
    <mergeCell ref="C142:G142"/>
    <mergeCell ref="C168:G168"/>
    <mergeCell ref="C173:G173"/>
  </mergeCells>
  <pageMargins left="0.31496062992125984" right="0.11811023622047245" top="0.74803149606299213" bottom="0.15748031496062992" header="0.31496062992125984" footer="0.31496062992125984"/>
  <pageSetup paperSize="9" scale="79" orientation="landscape" r:id="rId1"/>
  <rowBreaks count="1" manualBreakCount="1">
    <brk id="144" max="7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workbookViewId="0">
      <selection activeCell="F8" sqref="F8"/>
    </sheetView>
  </sheetViews>
  <sheetFormatPr defaultColWidth="6.59765625" defaultRowHeight="15.75" x14ac:dyDescent="0.25"/>
  <cols>
    <col min="1" max="1" width="6" style="14" customWidth="1"/>
    <col min="2" max="2" width="31" style="117" customWidth="1"/>
    <col min="3" max="3" width="17.8984375" style="11" customWidth="1"/>
    <col min="4" max="5" width="18.19921875" style="11" customWidth="1"/>
    <col min="6" max="6" width="19.296875" style="11" customWidth="1"/>
    <col min="7" max="7" width="11.3984375" style="11" customWidth="1"/>
    <col min="8" max="8" width="13.296875" style="11" customWidth="1"/>
    <col min="9" max="16384" width="6.59765625" style="11"/>
  </cols>
  <sheetData>
    <row r="1" spans="1:8" ht="15.75" customHeight="1" x14ac:dyDescent="0.25">
      <c r="A1" s="12"/>
      <c r="B1" s="111"/>
      <c r="C1" s="13"/>
      <c r="D1" s="13"/>
      <c r="F1" s="108"/>
      <c r="G1" s="13"/>
      <c r="H1" s="135"/>
    </row>
    <row r="2" spans="1:8" ht="20.25" customHeight="1" x14ac:dyDescent="0.25">
      <c r="A2" s="211" t="s">
        <v>227</v>
      </c>
      <c r="B2" s="211"/>
      <c r="C2" s="211"/>
      <c r="D2" s="211"/>
      <c r="E2" s="211"/>
      <c r="F2" s="211"/>
      <c r="G2" s="211"/>
      <c r="H2" s="211"/>
    </row>
    <row r="3" spans="1:8" x14ac:dyDescent="0.25">
      <c r="A3" s="216"/>
      <c r="B3" s="216"/>
      <c r="C3" s="13"/>
      <c r="D3" s="13"/>
      <c r="E3" s="159"/>
      <c r="F3" s="108"/>
      <c r="G3" s="139"/>
      <c r="H3" s="108"/>
    </row>
    <row r="4" spans="1:8" x14ac:dyDescent="0.25">
      <c r="A4" s="151"/>
      <c r="B4" s="151"/>
      <c r="C4" s="13"/>
      <c r="D4" s="13"/>
      <c r="E4" s="159"/>
      <c r="F4" s="150"/>
      <c r="G4" s="151"/>
      <c r="H4" s="150"/>
    </row>
    <row r="5" spans="1:8" ht="19.5" customHeight="1" x14ac:dyDescent="0.25">
      <c r="A5" s="217" t="s">
        <v>63</v>
      </c>
      <c r="B5" s="217"/>
      <c r="C5" s="71"/>
      <c r="D5" s="13"/>
      <c r="E5" s="13" t="s">
        <v>143</v>
      </c>
      <c r="F5" s="108"/>
      <c r="G5" s="140"/>
      <c r="H5" s="13"/>
    </row>
    <row r="6" spans="1:8" x14ac:dyDescent="0.25">
      <c r="A6" s="12"/>
      <c r="B6" s="113"/>
      <c r="C6" s="13"/>
      <c r="D6" s="13"/>
      <c r="E6" s="13"/>
      <c r="F6" s="72"/>
      <c r="G6" s="71"/>
      <c r="H6" s="13"/>
    </row>
    <row r="7" spans="1:8" s="161" customFormat="1" ht="24" customHeight="1" x14ac:dyDescent="0.2">
      <c r="A7" s="157"/>
      <c r="B7" s="152" t="s">
        <v>182</v>
      </c>
      <c r="C7" s="160" t="s">
        <v>228</v>
      </c>
      <c r="D7" s="160" t="s">
        <v>229</v>
      </c>
      <c r="E7" s="160" t="s">
        <v>230</v>
      </c>
      <c r="F7" s="160" t="s">
        <v>229</v>
      </c>
      <c r="G7" s="141" t="s">
        <v>183</v>
      </c>
      <c r="H7" s="142" t="s">
        <v>165</v>
      </c>
    </row>
    <row r="8" spans="1:8" ht="47.25" x14ac:dyDescent="0.25">
      <c r="A8" s="147" t="s">
        <v>181</v>
      </c>
      <c r="B8" s="148" t="s">
        <v>124</v>
      </c>
      <c r="C8" s="149">
        <f>+C9+C18+C25+C28+C33+C34+C37+C38+C41</f>
        <v>0</v>
      </c>
      <c r="D8" s="149">
        <f t="shared" ref="D8:G8" si="0">+D9+D18+D25+D28+D33+D34+D37+D38+D41</f>
        <v>0</v>
      </c>
      <c r="E8" s="149">
        <f t="shared" si="0"/>
        <v>0</v>
      </c>
      <c r="F8" s="149">
        <f t="shared" si="0"/>
        <v>0</v>
      </c>
      <c r="G8" s="149">
        <f t="shared" si="0"/>
        <v>0</v>
      </c>
      <c r="H8" s="149">
        <f t="shared" ref="H8:H33" si="1">SUM(C8:G8)</f>
        <v>0</v>
      </c>
    </row>
    <row r="9" spans="1:8" ht="31.5" x14ac:dyDescent="0.25">
      <c r="A9" s="143" t="s">
        <v>84</v>
      </c>
      <c r="B9" s="15" t="s">
        <v>113</v>
      </c>
      <c r="C9" s="82">
        <f>SUM(C10:C17)</f>
        <v>0</v>
      </c>
      <c r="D9" s="82">
        <f t="shared" ref="D9:G9" si="2">SUM(D10:D17)</f>
        <v>0</v>
      </c>
      <c r="E9" s="82">
        <f t="shared" si="2"/>
        <v>0</v>
      </c>
      <c r="F9" s="82">
        <f t="shared" si="2"/>
        <v>0</v>
      </c>
      <c r="G9" s="82">
        <f t="shared" si="2"/>
        <v>0</v>
      </c>
      <c r="H9" s="82">
        <f t="shared" si="1"/>
        <v>0</v>
      </c>
    </row>
    <row r="10" spans="1:8" s="49" customFormat="1" ht="31.5" x14ac:dyDescent="0.25">
      <c r="A10" s="144" t="s">
        <v>22</v>
      </c>
      <c r="B10" s="48" t="s">
        <v>127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f t="shared" si="1"/>
        <v>0</v>
      </c>
    </row>
    <row r="11" spans="1:8" s="49" customFormat="1" x14ac:dyDescent="0.25">
      <c r="A11" s="144" t="s">
        <v>23</v>
      </c>
      <c r="B11" s="48" t="s">
        <v>62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f t="shared" si="1"/>
        <v>0</v>
      </c>
    </row>
    <row r="12" spans="1:8" s="49" customFormat="1" x14ac:dyDescent="0.25">
      <c r="A12" s="144" t="s">
        <v>24</v>
      </c>
      <c r="B12" s="48" t="s">
        <v>93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f t="shared" si="1"/>
        <v>0</v>
      </c>
    </row>
    <row r="13" spans="1:8" s="49" customFormat="1" x14ac:dyDescent="0.25">
      <c r="A13" s="144" t="s">
        <v>94</v>
      </c>
      <c r="B13" s="48" t="s">
        <v>64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f t="shared" si="1"/>
        <v>0</v>
      </c>
    </row>
    <row r="14" spans="1:8" s="49" customFormat="1" x14ac:dyDescent="0.25">
      <c r="A14" s="144" t="s">
        <v>95</v>
      </c>
      <c r="B14" s="48" t="s">
        <v>99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84">
        <f t="shared" si="1"/>
        <v>0</v>
      </c>
    </row>
    <row r="15" spans="1:8" s="49" customFormat="1" x14ac:dyDescent="0.25">
      <c r="A15" s="144" t="s">
        <v>96</v>
      </c>
      <c r="B15" s="48" t="s">
        <v>30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f t="shared" si="1"/>
        <v>0</v>
      </c>
    </row>
    <row r="16" spans="1:8" s="49" customFormat="1" x14ac:dyDescent="0.25">
      <c r="A16" s="144" t="s">
        <v>97</v>
      </c>
      <c r="B16" s="48" t="s">
        <v>65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f t="shared" si="1"/>
        <v>0</v>
      </c>
    </row>
    <row r="17" spans="1:8" x14ac:dyDescent="0.25">
      <c r="A17" s="144" t="s">
        <v>98</v>
      </c>
      <c r="B17" s="116" t="s">
        <v>66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  <c r="H17" s="84">
        <f t="shared" si="1"/>
        <v>0</v>
      </c>
    </row>
    <row r="18" spans="1:8" ht="31.5" x14ac:dyDescent="0.25">
      <c r="A18" s="143" t="s">
        <v>85</v>
      </c>
      <c r="B18" s="15" t="s">
        <v>114</v>
      </c>
      <c r="C18" s="82">
        <f>SUM(C19:C24)</f>
        <v>0</v>
      </c>
      <c r="D18" s="82">
        <f t="shared" ref="D18:G18" si="3">SUM(D19:D24)</f>
        <v>0</v>
      </c>
      <c r="E18" s="82">
        <f t="shared" si="3"/>
        <v>0</v>
      </c>
      <c r="F18" s="82">
        <f t="shared" si="3"/>
        <v>0</v>
      </c>
      <c r="G18" s="82">
        <f t="shared" si="3"/>
        <v>0</v>
      </c>
      <c r="H18" s="82">
        <f t="shared" si="1"/>
        <v>0</v>
      </c>
    </row>
    <row r="19" spans="1:8" x14ac:dyDescent="0.25">
      <c r="A19" s="144" t="s">
        <v>25</v>
      </c>
      <c r="B19" s="116" t="s">
        <v>100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84">
        <f t="shared" si="1"/>
        <v>0</v>
      </c>
    </row>
    <row r="20" spans="1:8" x14ac:dyDescent="0.25">
      <c r="A20" s="144" t="s">
        <v>26</v>
      </c>
      <c r="B20" s="116" t="s">
        <v>101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f t="shared" si="1"/>
        <v>0</v>
      </c>
    </row>
    <row r="21" spans="1:8" x14ac:dyDescent="0.25">
      <c r="A21" s="144" t="s">
        <v>27</v>
      </c>
      <c r="B21" s="116" t="s">
        <v>102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f t="shared" si="1"/>
        <v>0</v>
      </c>
    </row>
    <row r="22" spans="1:8" x14ac:dyDescent="0.25">
      <c r="A22" s="144" t="s">
        <v>28</v>
      </c>
      <c r="B22" s="116" t="s">
        <v>103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f t="shared" si="1"/>
        <v>0</v>
      </c>
    </row>
    <row r="23" spans="1:8" x14ac:dyDescent="0.25">
      <c r="A23" s="144" t="s">
        <v>29</v>
      </c>
      <c r="B23" s="116" t="s">
        <v>104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f t="shared" si="1"/>
        <v>0</v>
      </c>
    </row>
    <row r="24" spans="1:8" x14ac:dyDescent="0.25">
      <c r="A24" s="144" t="s">
        <v>105</v>
      </c>
      <c r="B24" s="116" t="s">
        <v>106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f t="shared" si="1"/>
        <v>0</v>
      </c>
    </row>
    <row r="25" spans="1:8" ht="31.5" x14ac:dyDescent="0.25">
      <c r="A25" s="145" t="s">
        <v>86</v>
      </c>
      <c r="B25" s="15" t="s">
        <v>169</v>
      </c>
      <c r="C25" s="82">
        <f>+C26+C27</f>
        <v>0</v>
      </c>
      <c r="D25" s="82">
        <f t="shared" ref="D25:G25" si="4">+D26+D27</f>
        <v>0</v>
      </c>
      <c r="E25" s="82">
        <f t="shared" si="4"/>
        <v>0</v>
      </c>
      <c r="F25" s="82">
        <f t="shared" si="4"/>
        <v>0</v>
      </c>
      <c r="G25" s="82">
        <f t="shared" si="4"/>
        <v>0</v>
      </c>
      <c r="H25" s="82">
        <f t="shared" si="1"/>
        <v>0</v>
      </c>
    </row>
    <row r="26" spans="1:8" s="49" customFormat="1" x14ac:dyDescent="0.25">
      <c r="A26" s="146" t="s">
        <v>107</v>
      </c>
      <c r="B26" s="48" t="s">
        <v>109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f t="shared" si="1"/>
        <v>0</v>
      </c>
    </row>
    <row r="27" spans="1:8" s="49" customFormat="1" ht="47.25" x14ac:dyDescent="0.25">
      <c r="A27" s="146" t="s">
        <v>108</v>
      </c>
      <c r="B27" s="48" t="s">
        <v>128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f t="shared" si="1"/>
        <v>0</v>
      </c>
    </row>
    <row r="28" spans="1:8" ht="31.5" x14ac:dyDescent="0.25">
      <c r="A28" s="145" t="s">
        <v>87</v>
      </c>
      <c r="B28" s="16" t="s">
        <v>129</v>
      </c>
      <c r="C28" s="82">
        <f>SUM(C29:C32)</f>
        <v>0</v>
      </c>
      <c r="D28" s="82">
        <f t="shared" ref="D28:G28" si="5">SUM(D29:D32)</f>
        <v>0</v>
      </c>
      <c r="E28" s="82">
        <f t="shared" si="5"/>
        <v>0</v>
      </c>
      <c r="F28" s="82">
        <f t="shared" si="5"/>
        <v>0</v>
      </c>
      <c r="G28" s="82">
        <f t="shared" si="5"/>
        <v>0</v>
      </c>
      <c r="H28" s="82">
        <f t="shared" si="1"/>
        <v>0</v>
      </c>
    </row>
    <row r="29" spans="1:8" s="49" customFormat="1" x14ac:dyDescent="0.25">
      <c r="A29" s="146" t="s">
        <v>5</v>
      </c>
      <c r="B29" s="116" t="s">
        <v>9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f t="shared" si="1"/>
        <v>0</v>
      </c>
    </row>
    <row r="30" spans="1:8" s="49" customFormat="1" x14ac:dyDescent="0.25">
      <c r="A30" s="146" t="s">
        <v>6</v>
      </c>
      <c r="B30" s="116" t="s">
        <v>19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f t="shared" si="1"/>
        <v>0</v>
      </c>
    </row>
    <row r="31" spans="1:8" s="49" customFormat="1" x14ac:dyDescent="0.25">
      <c r="A31" s="146" t="s">
        <v>7</v>
      </c>
      <c r="B31" s="116" t="s">
        <v>20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84">
        <f t="shared" si="1"/>
        <v>0</v>
      </c>
    </row>
    <row r="32" spans="1:8" s="49" customFormat="1" x14ac:dyDescent="0.25">
      <c r="A32" s="146" t="s">
        <v>8</v>
      </c>
      <c r="B32" s="116" t="s">
        <v>21</v>
      </c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f t="shared" si="1"/>
        <v>0</v>
      </c>
    </row>
    <row r="33" spans="1:8" x14ac:dyDescent="0.25">
      <c r="A33" s="145" t="s">
        <v>69</v>
      </c>
      <c r="B33" s="15" t="s">
        <v>110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f t="shared" si="1"/>
        <v>0</v>
      </c>
    </row>
    <row r="34" spans="1:8" ht="31.5" x14ac:dyDescent="0.25">
      <c r="A34" s="145" t="s">
        <v>70</v>
      </c>
      <c r="B34" s="15" t="s">
        <v>111</v>
      </c>
      <c r="C34" s="82">
        <f>+C35+C36</f>
        <v>0</v>
      </c>
      <c r="D34" s="82">
        <f t="shared" ref="D34:G34" si="6">+D35+D36</f>
        <v>0</v>
      </c>
      <c r="E34" s="82">
        <f t="shared" si="6"/>
        <v>0</v>
      </c>
      <c r="F34" s="82">
        <f t="shared" si="6"/>
        <v>0</v>
      </c>
      <c r="G34" s="82">
        <f t="shared" si="6"/>
        <v>0</v>
      </c>
      <c r="H34" s="82">
        <f>SUM(H35:H36)</f>
        <v>0</v>
      </c>
    </row>
    <row r="35" spans="1:8" ht="78.75" x14ac:dyDescent="0.25">
      <c r="A35" s="144" t="s">
        <v>60</v>
      </c>
      <c r="B35" s="48" t="s">
        <v>138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f t="shared" ref="H35:H48" si="7">SUM(C35:G35)</f>
        <v>0</v>
      </c>
    </row>
    <row r="36" spans="1:8" ht="31.5" x14ac:dyDescent="0.25">
      <c r="A36" s="144" t="s">
        <v>59</v>
      </c>
      <c r="B36" s="48" t="s">
        <v>112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84">
        <f t="shared" si="7"/>
        <v>0</v>
      </c>
    </row>
    <row r="37" spans="1:8" ht="47.25" x14ac:dyDescent="0.25">
      <c r="A37" s="145" t="s">
        <v>71</v>
      </c>
      <c r="B37" s="15" t="s">
        <v>144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f t="shared" si="7"/>
        <v>0</v>
      </c>
    </row>
    <row r="38" spans="1:8" x14ac:dyDescent="0.25">
      <c r="A38" s="145" t="s">
        <v>31</v>
      </c>
      <c r="B38" s="15" t="s">
        <v>115</v>
      </c>
      <c r="C38" s="82">
        <f>+C39+C40</f>
        <v>0</v>
      </c>
      <c r="D38" s="82">
        <f t="shared" ref="D38:G38" si="8">+D39+D40</f>
        <v>0</v>
      </c>
      <c r="E38" s="82">
        <f t="shared" si="8"/>
        <v>0</v>
      </c>
      <c r="F38" s="82">
        <f t="shared" si="8"/>
        <v>0</v>
      </c>
      <c r="G38" s="82">
        <f t="shared" si="8"/>
        <v>0</v>
      </c>
      <c r="H38" s="82">
        <f t="shared" si="7"/>
        <v>0</v>
      </c>
    </row>
    <row r="39" spans="1:8" s="49" customFormat="1" ht="31.5" x14ac:dyDescent="0.25">
      <c r="A39" s="146" t="s">
        <v>72</v>
      </c>
      <c r="B39" s="48" t="s">
        <v>75</v>
      </c>
      <c r="C39" s="84">
        <v>0</v>
      </c>
      <c r="D39" s="84">
        <v>0</v>
      </c>
      <c r="E39" s="84">
        <v>0</v>
      </c>
      <c r="F39" s="84">
        <v>0</v>
      </c>
      <c r="G39" s="84">
        <v>0</v>
      </c>
      <c r="H39" s="84">
        <f t="shared" si="7"/>
        <v>0</v>
      </c>
    </row>
    <row r="40" spans="1:8" s="49" customFormat="1" x14ac:dyDescent="0.25">
      <c r="A40" s="146" t="s">
        <v>73</v>
      </c>
      <c r="B40" s="48" t="s">
        <v>76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84">
        <f t="shared" si="7"/>
        <v>0</v>
      </c>
    </row>
    <row r="41" spans="1:8" x14ac:dyDescent="0.25">
      <c r="A41" s="145" t="s">
        <v>32</v>
      </c>
      <c r="B41" s="15" t="s">
        <v>126</v>
      </c>
      <c r="C41" s="82">
        <f>SUM(C42:C48)</f>
        <v>0</v>
      </c>
      <c r="D41" s="82">
        <f t="shared" ref="D41:G41" si="9">SUM(D42:D48)</f>
        <v>0</v>
      </c>
      <c r="E41" s="82">
        <f t="shared" si="9"/>
        <v>0</v>
      </c>
      <c r="F41" s="82">
        <f t="shared" si="9"/>
        <v>0</v>
      </c>
      <c r="G41" s="82">
        <f t="shared" si="9"/>
        <v>0</v>
      </c>
      <c r="H41" s="82">
        <f t="shared" si="7"/>
        <v>0</v>
      </c>
    </row>
    <row r="42" spans="1:8" s="49" customFormat="1" x14ac:dyDescent="0.25">
      <c r="A42" s="146" t="s">
        <v>131</v>
      </c>
      <c r="B42" s="48" t="s">
        <v>133</v>
      </c>
      <c r="C42" s="84">
        <v>0</v>
      </c>
      <c r="D42" s="84">
        <v>0</v>
      </c>
      <c r="E42" s="84">
        <v>0</v>
      </c>
      <c r="F42" s="84">
        <v>0</v>
      </c>
      <c r="G42" s="84">
        <v>0</v>
      </c>
      <c r="H42" s="84">
        <f t="shared" si="7"/>
        <v>0</v>
      </c>
    </row>
    <row r="43" spans="1:8" s="49" customFormat="1" ht="31.5" x14ac:dyDescent="0.25">
      <c r="A43" s="146" t="s">
        <v>132</v>
      </c>
      <c r="B43" s="48" t="s">
        <v>134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f t="shared" si="7"/>
        <v>0</v>
      </c>
    </row>
    <row r="44" spans="1:8" s="49" customFormat="1" ht="31.5" x14ac:dyDescent="0.25">
      <c r="A44" s="146" t="s">
        <v>135</v>
      </c>
      <c r="B44" s="48" t="s">
        <v>136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  <c r="H44" s="84">
        <f t="shared" si="7"/>
        <v>0</v>
      </c>
    </row>
    <row r="45" spans="1:8" s="49" customFormat="1" ht="47.25" x14ac:dyDescent="0.25">
      <c r="A45" s="146" t="s">
        <v>139</v>
      </c>
      <c r="B45" s="48" t="s">
        <v>137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  <c r="H45" s="84">
        <f t="shared" si="7"/>
        <v>0</v>
      </c>
    </row>
    <row r="46" spans="1:8" s="49" customFormat="1" ht="31.5" x14ac:dyDescent="0.25">
      <c r="A46" s="146" t="s">
        <v>140</v>
      </c>
      <c r="B46" s="48" t="s">
        <v>68</v>
      </c>
      <c r="C46" s="84">
        <v>0</v>
      </c>
      <c r="D46" s="84">
        <v>0</v>
      </c>
      <c r="E46" s="84">
        <v>0</v>
      </c>
      <c r="F46" s="84">
        <v>0</v>
      </c>
      <c r="G46" s="84">
        <v>0</v>
      </c>
      <c r="H46" s="84">
        <f t="shared" si="7"/>
        <v>0</v>
      </c>
    </row>
    <row r="47" spans="1:8" s="49" customFormat="1" ht="31.5" x14ac:dyDescent="0.25">
      <c r="A47" s="146" t="s">
        <v>141</v>
      </c>
      <c r="B47" s="48" t="s">
        <v>77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f t="shared" si="7"/>
        <v>0</v>
      </c>
    </row>
    <row r="48" spans="1:8" s="49" customFormat="1" x14ac:dyDescent="0.25">
      <c r="A48" s="146" t="s">
        <v>142</v>
      </c>
      <c r="B48" s="48" t="s">
        <v>74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f t="shared" si="7"/>
        <v>0</v>
      </c>
    </row>
    <row r="49" spans="1:8" x14ac:dyDescent="0.25">
      <c r="A49" s="73"/>
      <c r="B49" s="114"/>
      <c r="C49" s="70"/>
      <c r="D49" s="74"/>
      <c r="E49" s="74"/>
      <c r="F49" s="70"/>
      <c r="G49" s="70"/>
      <c r="H49" s="70"/>
    </row>
    <row r="50" spans="1:8" x14ac:dyDescent="0.25">
      <c r="A50" s="12"/>
      <c r="B50" s="111"/>
      <c r="C50" s="13"/>
      <c r="D50" s="13"/>
      <c r="E50" s="13"/>
      <c r="F50" s="13"/>
      <c r="G50" s="13"/>
      <c r="H50" s="13"/>
    </row>
    <row r="51" spans="1:8" ht="34.5" customHeight="1" x14ac:dyDescent="0.25">
      <c r="A51" s="12"/>
      <c r="B51" s="213" t="s">
        <v>120</v>
      </c>
      <c r="C51" s="213"/>
      <c r="D51" s="213"/>
      <c r="E51" s="213"/>
      <c r="F51" s="13"/>
      <c r="G51" s="13"/>
      <c r="H51" s="13"/>
    </row>
    <row r="52" spans="1:8" ht="23.25" customHeight="1" x14ac:dyDescent="0.25">
      <c r="A52" s="12"/>
      <c r="B52" s="210" t="s">
        <v>122</v>
      </c>
      <c r="C52" s="210"/>
      <c r="D52" s="210"/>
      <c r="E52" s="210"/>
      <c r="F52" s="13"/>
      <c r="G52" s="60"/>
      <c r="H52" s="13"/>
    </row>
    <row r="53" spans="1:8" ht="31.5" x14ac:dyDescent="0.25">
      <c r="A53" s="12"/>
      <c r="B53" s="113" t="s">
        <v>123</v>
      </c>
      <c r="C53" s="71"/>
      <c r="D53" s="71"/>
      <c r="E53" s="71"/>
      <c r="F53" s="71"/>
      <c r="G53" s="71"/>
      <c r="H53" s="71"/>
    </row>
    <row r="54" spans="1:8" ht="31.5" customHeight="1" x14ac:dyDescent="0.25">
      <c r="A54" s="12"/>
      <c r="B54" s="214" t="s">
        <v>121</v>
      </c>
      <c r="C54" s="214"/>
      <c r="D54" s="214"/>
      <c r="E54" s="214"/>
      <c r="F54" s="71"/>
      <c r="G54" s="71"/>
      <c r="H54" s="71"/>
    </row>
    <row r="55" spans="1:8" ht="23.25" customHeight="1" x14ac:dyDescent="0.25">
      <c r="A55" s="12"/>
      <c r="B55" s="210" t="s">
        <v>122</v>
      </c>
      <c r="C55" s="210"/>
      <c r="D55" s="210"/>
      <c r="E55" s="210"/>
      <c r="F55" s="13"/>
      <c r="G55" s="60"/>
      <c r="H55" s="13"/>
    </row>
    <row r="56" spans="1:8" x14ac:dyDescent="0.25">
      <c r="A56" s="12"/>
      <c r="B56" s="113"/>
      <c r="C56" s="71"/>
      <c r="D56" s="71"/>
      <c r="E56" s="71"/>
      <c r="F56" s="71"/>
      <c r="G56" s="71"/>
      <c r="H56" s="71"/>
    </row>
  </sheetData>
  <mergeCells count="7">
    <mergeCell ref="A2:H2"/>
    <mergeCell ref="B51:E51"/>
    <mergeCell ref="B52:E52"/>
    <mergeCell ref="B54:E54"/>
    <mergeCell ref="B55:E55"/>
    <mergeCell ref="A3:B3"/>
    <mergeCell ref="A5:B5"/>
  </mergeCells>
  <pageMargins left="0.31496062992125984" right="0.11811023622047245" top="0.74803149606299213" bottom="0.15748031496062992" header="0.31496062992125984" footer="0.31496062992125984"/>
  <pageSetup paperSize="9" scale="73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9"/>
  <sheetViews>
    <sheetView zoomScaleNormal="100" workbookViewId="0">
      <selection activeCell="B7" sqref="B7:K7"/>
    </sheetView>
  </sheetViews>
  <sheetFormatPr defaultRowHeight="15.75" x14ac:dyDescent="0.25"/>
  <cols>
    <col min="1" max="1" width="1.19921875" style="194" customWidth="1"/>
    <col min="2" max="2" width="4.19921875" style="194" customWidth="1"/>
    <col min="3" max="4" width="18.59765625" style="194" customWidth="1"/>
    <col min="5" max="7" width="10.09765625" style="194" customWidth="1"/>
    <col min="8" max="8" width="16.59765625" style="194" customWidth="1"/>
    <col min="9" max="9" width="11.19921875" style="194" customWidth="1"/>
    <col min="10" max="10" width="8.09765625" style="194" customWidth="1"/>
    <col min="11" max="11" width="15.796875" style="194" customWidth="1"/>
    <col min="12" max="16384" width="8.796875" style="194"/>
  </cols>
  <sheetData>
    <row r="3" spans="2:13" x14ac:dyDescent="0.25">
      <c r="B3" s="192"/>
      <c r="C3" s="192"/>
      <c r="D3" s="293" t="s">
        <v>224</v>
      </c>
      <c r="E3" s="293"/>
      <c r="F3" s="293"/>
      <c r="G3" s="293"/>
      <c r="H3" s="293"/>
      <c r="I3" s="293"/>
      <c r="J3" s="192"/>
      <c r="K3" s="192"/>
      <c r="L3" s="192"/>
      <c r="M3" s="193"/>
    </row>
    <row r="4" spans="2:13" x14ac:dyDescent="0.25">
      <c r="B4" s="192"/>
      <c r="C4" s="192"/>
      <c r="D4" s="294"/>
      <c r="E4" s="294"/>
      <c r="F4" s="294"/>
      <c r="G4" s="294"/>
      <c r="H4" s="294"/>
      <c r="I4" s="294"/>
      <c r="J4" s="192"/>
      <c r="K4" s="192"/>
      <c r="L4" s="192"/>
      <c r="M4" s="193"/>
    </row>
    <row r="5" spans="2:13" x14ac:dyDescent="0.25">
      <c r="D5" s="295" t="s">
        <v>225</v>
      </c>
      <c r="E5" s="295"/>
      <c r="F5" s="295"/>
      <c r="G5" s="295"/>
      <c r="H5" s="295"/>
      <c r="I5" s="295"/>
      <c r="J5" s="295"/>
      <c r="K5" s="193"/>
      <c r="L5" s="193"/>
      <c r="M5" s="193"/>
    </row>
    <row r="6" spans="2:13" x14ac:dyDescent="0.25">
      <c r="H6" s="296"/>
      <c r="I6" s="296"/>
      <c r="K6" s="193"/>
      <c r="L6" s="193"/>
      <c r="M6" s="193"/>
    </row>
    <row r="7" spans="2:13" x14ac:dyDescent="0.25">
      <c r="B7" s="293" t="s">
        <v>208</v>
      </c>
      <c r="C7" s="293"/>
      <c r="D7" s="293"/>
      <c r="E7" s="293"/>
      <c r="F7" s="293"/>
      <c r="G7" s="293"/>
      <c r="H7" s="293"/>
      <c r="I7" s="293"/>
      <c r="J7" s="293"/>
      <c r="K7" s="293"/>
      <c r="L7" s="192"/>
      <c r="M7" s="192"/>
    </row>
    <row r="8" spans="2:13" x14ac:dyDescent="0.25">
      <c r="B8" s="293" t="s">
        <v>209</v>
      </c>
      <c r="C8" s="293"/>
      <c r="D8" s="293"/>
      <c r="E8" s="293"/>
      <c r="F8" s="293"/>
      <c r="G8" s="293"/>
      <c r="H8" s="293"/>
      <c r="I8" s="293"/>
      <c r="J8" s="293"/>
      <c r="K8" s="293"/>
      <c r="L8" s="192"/>
      <c r="M8" s="192"/>
    </row>
    <row r="9" spans="2:13" x14ac:dyDescent="0.25">
      <c r="K9" s="193"/>
      <c r="L9" s="193"/>
      <c r="M9" s="193"/>
    </row>
    <row r="10" spans="2:13" x14ac:dyDescent="0.25">
      <c r="I10" s="195"/>
      <c r="J10" s="195"/>
      <c r="K10" s="193"/>
      <c r="L10" s="193"/>
      <c r="M10" s="193"/>
    </row>
    <row r="11" spans="2:13" s="199" customFormat="1" ht="78.75" customHeight="1" x14ac:dyDescent="0.2">
      <c r="B11" s="196" t="s">
        <v>166</v>
      </c>
      <c r="C11" s="196" t="s">
        <v>210</v>
      </c>
      <c r="D11" s="196" t="s">
        <v>211</v>
      </c>
      <c r="E11" s="196" t="s">
        <v>212</v>
      </c>
      <c r="F11" s="197" t="s">
        <v>213</v>
      </c>
      <c r="G11" s="196" t="s">
        <v>214</v>
      </c>
      <c r="H11" s="198" t="s">
        <v>215</v>
      </c>
      <c r="I11" s="198" t="s">
        <v>216</v>
      </c>
      <c r="J11" s="198" t="s">
        <v>217</v>
      </c>
      <c r="K11" s="198" t="s">
        <v>218</v>
      </c>
      <c r="L11" s="193"/>
      <c r="M11" s="193"/>
    </row>
    <row r="12" spans="2:13" x14ac:dyDescent="0.25">
      <c r="B12" s="200"/>
      <c r="C12" s="200"/>
      <c r="D12" s="200"/>
      <c r="E12" s="200"/>
      <c r="F12" s="200"/>
      <c r="G12" s="200"/>
      <c r="H12" s="201"/>
      <c r="I12" s="201"/>
      <c r="J12" s="201"/>
      <c r="K12" s="201"/>
      <c r="L12" s="193"/>
      <c r="M12" s="193"/>
    </row>
    <row r="13" spans="2:13" x14ac:dyDescent="0.25">
      <c r="B13" s="200"/>
      <c r="C13" s="200"/>
      <c r="D13" s="200"/>
      <c r="E13" s="200"/>
      <c r="F13" s="200"/>
      <c r="G13" s="200"/>
      <c r="H13" s="201"/>
      <c r="I13" s="201"/>
      <c r="J13" s="201"/>
      <c r="K13" s="201"/>
      <c r="L13" s="193"/>
      <c r="M13" s="193"/>
    </row>
    <row r="14" spans="2:13" x14ac:dyDescent="0.25">
      <c r="B14" s="200"/>
      <c r="C14" s="200"/>
      <c r="D14" s="200"/>
      <c r="E14" s="200"/>
      <c r="F14" s="200"/>
      <c r="G14" s="200"/>
      <c r="H14" s="201"/>
      <c r="I14" s="201"/>
      <c r="J14" s="201"/>
      <c r="K14" s="201"/>
      <c r="L14" s="193"/>
      <c r="M14" s="193"/>
    </row>
    <row r="15" spans="2:13" x14ac:dyDescent="0.25">
      <c r="B15" s="200"/>
      <c r="C15" s="200"/>
      <c r="D15" s="200"/>
      <c r="E15" s="200"/>
      <c r="F15" s="200"/>
      <c r="G15" s="200"/>
      <c r="H15" s="201"/>
      <c r="I15" s="201"/>
      <c r="J15" s="201"/>
      <c r="K15" s="201"/>
      <c r="L15" s="193"/>
      <c r="M15" s="193"/>
    </row>
    <row r="16" spans="2:13" x14ac:dyDescent="0.25">
      <c r="B16" s="200"/>
      <c r="C16" s="200"/>
      <c r="D16" s="200"/>
      <c r="E16" s="200"/>
      <c r="F16" s="200"/>
      <c r="G16" s="200"/>
      <c r="H16" s="201"/>
      <c r="I16" s="201"/>
      <c r="J16" s="201"/>
      <c r="K16" s="201"/>
      <c r="L16" s="193"/>
      <c r="M16" s="193"/>
    </row>
    <row r="17" spans="2:13" x14ac:dyDescent="0.25">
      <c r="B17" s="200"/>
      <c r="C17" s="200"/>
      <c r="D17" s="200"/>
      <c r="E17" s="200"/>
      <c r="F17" s="200"/>
      <c r="G17" s="200"/>
      <c r="H17" s="201"/>
      <c r="I17" s="201"/>
      <c r="J17" s="201"/>
      <c r="K17" s="201"/>
      <c r="L17" s="193"/>
      <c r="M17" s="193"/>
    </row>
    <row r="18" spans="2:13" x14ac:dyDescent="0.25">
      <c r="B18" s="200"/>
      <c r="C18" s="200"/>
      <c r="D18" s="200"/>
      <c r="E18" s="200"/>
      <c r="F18" s="200"/>
      <c r="G18" s="200"/>
      <c r="H18" s="201"/>
      <c r="I18" s="201"/>
      <c r="J18" s="201"/>
      <c r="K18" s="201"/>
      <c r="L18" s="193"/>
      <c r="M18" s="193"/>
    </row>
    <row r="19" spans="2:13" x14ac:dyDescent="0.25">
      <c r="B19" s="200"/>
      <c r="C19" s="200"/>
      <c r="D19" s="200"/>
      <c r="E19" s="200"/>
      <c r="F19" s="200"/>
      <c r="G19" s="200"/>
      <c r="H19" s="201"/>
      <c r="I19" s="201"/>
      <c r="J19" s="201"/>
      <c r="K19" s="201"/>
      <c r="L19" s="193"/>
      <c r="M19" s="193"/>
    </row>
    <row r="20" spans="2:13" x14ac:dyDescent="0.25">
      <c r="B20" s="292" t="s">
        <v>57</v>
      </c>
      <c r="C20" s="292"/>
      <c r="D20" s="292"/>
      <c r="E20" s="292"/>
      <c r="F20" s="292"/>
      <c r="G20" s="292"/>
      <c r="H20" s="292"/>
      <c r="I20" s="292"/>
      <c r="J20" s="200">
        <f>SUM(J12:J19)</f>
        <v>0</v>
      </c>
      <c r="K20" s="201"/>
      <c r="L20" s="193"/>
      <c r="M20" s="193"/>
    </row>
    <row r="21" spans="2:13" x14ac:dyDescent="0.25">
      <c r="K21" s="202"/>
      <c r="L21" s="193"/>
      <c r="M21" s="193"/>
    </row>
    <row r="22" spans="2:13" x14ac:dyDescent="0.25">
      <c r="C22" s="287" t="s">
        <v>219</v>
      </c>
      <c r="D22" s="287"/>
      <c r="E22" s="287"/>
      <c r="F22" s="287"/>
      <c r="G22" s="287"/>
      <c r="H22" s="287"/>
      <c r="I22" s="287"/>
      <c r="J22" s="203"/>
      <c r="K22" s="193"/>
      <c r="L22" s="193"/>
      <c r="M22" s="193"/>
    </row>
    <row r="23" spans="2:13" x14ac:dyDescent="0.25">
      <c r="C23" s="288" t="s">
        <v>220</v>
      </c>
      <c r="D23" s="289"/>
      <c r="E23" s="289"/>
      <c r="F23" s="289"/>
      <c r="G23" s="289"/>
      <c r="H23" s="289"/>
      <c r="I23" s="289"/>
      <c r="J23" s="203"/>
      <c r="K23" s="193"/>
      <c r="L23" s="193"/>
      <c r="M23" s="193"/>
    </row>
    <row r="24" spans="2:13" x14ac:dyDescent="0.25">
      <c r="C24" s="203" t="s">
        <v>176</v>
      </c>
      <c r="D24" s="203"/>
      <c r="E24" s="203"/>
      <c r="F24" s="203"/>
      <c r="G24" s="203"/>
      <c r="H24" s="203"/>
      <c r="I24" s="203"/>
      <c r="K24" s="193"/>
      <c r="L24" s="193"/>
      <c r="M24" s="193"/>
    </row>
    <row r="25" spans="2:13" x14ac:dyDescent="0.25">
      <c r="C25" s="203"/>
      <c r="D25" s="203"/>
      <c r="E25" s="203"/>
      <c r="F25" s="203"/>
      <c r="G25" s="203"/>
      <c r="H25" s="203"/>
      <c r="I25" s="203"/>
      <c r="K25" s="193"/>
      <c r="L25" s="193"/>
      <c r="M25" s="193"/>
    </row>
    <row r="26" spans="2:13" x14ac:dyDescent="0.25">
      <c r="C26" s="287" t="s">
        <v>221</v>
      </c>
      <c r="D26" s="287"/>
      <c r="E26" s="287"/>
      <c r="F26" s="287"/>
      <c r="G26" s="287"/>
      <c r="H26" s="287"/>
      <c r="I26" s="287"/>
      <c r="J26" s="203"/>
      <c r="K26" s="193"/>
      <c r="L26" s="193"/>
      <c r="M26" s="193"/>
    </row>
    <row r="27" spans="2:13" x14ac:dyDescent="0.25">
      <c r="C27" s="290" t="s">
        <v>222</v>
      </c>
      <c r="D27" s="290"/>
      <c r="E27" s="290"/>
      <c r="F27" s="290"/>
      <c r="G27" s="290"/>
      <c r="H27" s="290"/>
      <c r="I27" s="290"/>
      <c r="J27" s="203"/>
      <c r="K27" s="193"/>
      <c r="L27" s="193"/>
      <c r="M27" s="193"/>
    </row>
    <row r="29" spans="2:13" x14ac:dyDescent="0.25">
      <c r="B29" s="291" t="s">
        <v>223</v>
      </c>
      <c r="C29" s="291"/>
      <c r="D29" s="291"/>
      <c r="E29" s="291"/>
      <c r="F29" s="291"/>
      <c r="G29" s="291"/>
      <c r="H29" s="291"/>
    </row>
  </sheetData>
  <mergeCells count="12">
    <mergeCell ref="B20:I20"/>
    <mergeCell ref="D3:I3"/>
    <mergeCell ref="D4:I4"/>
    <mergeCell ref="D5:J5"/>
    <mergeCell ref="H6:I6"/>
    <mergeCell ref="B7:K7"/>
    <mergeCell ref="B8:K8"/>
    <mergeCell ref="C22:I22"/>
    <mergeCell ref="C23:I23"/>
    <mergeCell ref="C26:I26"/>
    <mergeCell ref="C27:I27"/>
    <mergeCell ref="B29:H29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7</vt:i4>
      </vt:variant>
      <vt:variant>
        <vt:lpstr>Zone denumite</vt:lpstr>
      </vt:variant>
      <vt:variant>
        <vt:i4>2</vt:i4>
      </vt:variant>
    </vt:vector>
  </HeadingPairs>
  <TitlesOfParts>
    <vt:vector size="9" baseType="lpstr">
      <vt:lpstr>I-II Tabel generalizator</vt:lpstr>
      <vt:lpstr>Lista donatiilor rambursate</vt:lpstr>
      <vt:lpstr>III. Venituri Săptămîna 1</vt:lpstr>
      <vt:lpstr>BORDEROU DONATII</vt:lpstr>
      <vt:lpstr>IV. Cheltuieli Săptămîna 1</vt:lpstr>
      <vt:lpstr>Cheltuieli pe  circumscriptie</vt:lpstr>
      <vt:lpstr>Donatii în marfuri, obiecte ..</vt:lpstr>
      <vt:lpstr>'III. Venituri Săptămîna 1'!Zona_de_imprimat</vt:lpstr>
      <vt:lpstr>'IV. Cheltuieli Săptămîna 1'!Zona_de_imprimat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Volentir</dc:creator>
  <cp:lastModifiedBy>Angela Musteata</cp:lastModifiedBy>
  <cp:lastPrinted>2019-09-12T13:03:30Z</cp:lastPrinted>
  <dcterms:created xsi:type="dcterms:W3CDTF">2012-11-05T12:39:22Z</dcterms:created>
  <dcterms:modified xsi:type="dcterms:W3CDTF">2019-09-19T17:21:28Z</dcterms:modified>
</cp:coreProperties>
</file>