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petru.lungu\Desktop\"/>
    </mc:Choice>
  </mc:AlternateContent>
  <bookViews>
    <workbookView xWindow="0" yWindow="0" windowWidth="25200" windowHeight="11985" tabRatio="895" activeTab="1"/>
  </bookViews>
  <sheets>
    <sheet name="I-II Tabel generalizator" sheetId="1" r:id="rId1"/>
    <sheet name="Registrul donatiilor rambursate" sheetId="20" r:id="rId2"/>
    <sheet name="III. Venituri" sheetId="2" r:id="rId3"/>
    <sheet name="Registrul donații în numerar" sheetId="38" r:id="rId4"/>
    <sheet name="IV. Cheltuieli" sheetId="39" r:id="rId5"/>
    <sheet name="Registrul privind activitatea  " sheetId="41" r:id="rId6"/>
    <sheet name="Cheltuieli pe circumscripții" sheetId="40" r:id="rId7"/>
  </sheets>
  <definedNames>
    <definedName name="_xlnm.Print_Titles" localSheetId="0">'I-II Tabel generalizator'!$15:$17</definedName>
    <definedName name="_xlnm.Print_Area" localSheetId="6">'Cheltuieli pe circumscripții'!$A$1:$H$89</definedName>
    <definedName name="_xlnm.Print_Area" localSheetId="2">'III. Venituri'!$B$1:$Q$58</definedName>
    <definedName name="_xlnm.Print_Area" localSheetId="4">'IV. Cheltuieli'!$A$1:$H$87</definedName>
  </definedNames>
  <calcPr calcId="152511"/>
</workbook>
</file>

<file path=xl/calcChain.xml><?xml version="1.0" encoding="utf-8"?>
<calcChain xmlns="http://schemas.openxmlformats.org/spreadsheetml/2006/main">
  <c r="H5" i="39" l="1"/>
  <c r="E18" i="1" l="1"/>
  <c r="D18" i="1"/>
  <c r="K64" i="1" l="1"/>
  <c r="K63" i="1"/>
  <c r="K62" i="1"/>
  <c r="K61" i="1"/>
  <c r="K60" i="1"/>
  <c r="D42" i="1"/>
  <c r="E42" i="1"/>
  <c r="F42" i="1"/>
  <c r="G42" i="1"/>
  <c r="H42" i="1"/>
  <c r="I42" i="1"/>
  <c r="J42" i="1"/>
  <c r="K42" i="1"/>
  <c r="D43" i="1"/>
  <c r="E43" i="1"/>
  <c r="F43" i="1"/>
  <c r="G43" i="1"/>
  <c r="H43" i="1"/>
  <c r="I43" i="1"/>
  <c r="J43" i="1"/>
  <c r="K43" i="1"/>
  <c r="C43" i="1"/>
  <c r="C42" i="1"/>
  <c r="C65" i="1" s="1"/>
  <c r="D19" i="1"/>
  <c r="E19" i="1"/>
  <c r="F19" i="1"/>
  <c r="G19" i="1"/>
  <c r="H19" i="1"/>
  <c r="I19" i="1"/>
  <c r="J19" i="1"/>
  <c r="K19" i="1"/>
  <c r="C19" i="1"/>
  <c r="D36" i="1"/>
  <c r="E36" i="1"/>
  <c r="F36" i="1"/>
  <c r="G36" i="1"/>
  <c r="H36" i="1"/>
  <c r="I36" i="1"/>
  <c r="J36" i="1"/>
  <c r="K36" i="1"/>
  <c r="C36" i="1"/>
  <c r="D26" i="40" l="1"/>
  <c r="E26" i="40"/>
  <c r="F26" i="40"/>
  <c r="G26" i="40"/>
  <c r="D29" i="40"/>
  <c r="E29" i="40"/>
  <c r="F29" i="40"/>
  <c r="G29" i="40"/>
  <c r="D31" i="40"/>
  <c r="E31" i="40"/>
  <c r="F31" i="40"/>
  <c r="G31" i="40"/>
  <c r="D35" i="40"/>
  <c r="E35" i="40"/>
  <c r="F35" i="40"/>
  <c r="G35" i="40"/>
  <c r="D43" i="40"/>
  <c r="E43" i="40"/>
  <c r="F43" i="40"/>
  <c r="G43" i="40"/>
  <c r="D47" i="40"/>
  <c r="E47" i="40"/>
  <c r="F47" i="40"/>
  <c r="G47" i="40"/>
  <c r="D49" i="40"/>
  <c r="E49" i="40"/>
  <c r="F49" i="40"/>
  <c r="G49" i="40"/>
  <c r="D54" i="40"/>
  <c r="E54" i="40"/>
  <c r="F54" i="40"/>
  <c r="G54" i="40"/>
  <c r="D57" i="40"/>
  <c r="E57" i="40"/>
  <c r="F57" i="40"/>
  <c r="G57" i="40"/>
  <c r="D61" i="40"/>
  <c r="E61" i="40"/>
  <c r="F61" i="40"/>
  <c r="G61" i="40"/>
  <c r="D65" i="40"/>
  <c r="E65" i="40"/>
  <c r="F65" i="40"/>
  <c r="G65" i="40"/>
  <c r="D67" i="40"/>
  <c r="E67" i="40"/>
  <c r="F67" i="40"/>
  <c r="G67" i="40"/>
  <c r="D73" i="40"/>
  <c r="E73" i="40"/>
  <c r="F73" i="40"/>
  <c r="G73" i="40"/>
  <c r="C77" i="40"/>
  <c r="C73" i="40"/>
  <c r="H73" i="40" s="1"/>
  <c r="C67" i="40"/>
  <c r="C65" i="40"/>
  <c r="H65" i="40" s="1"/>
  <c r="C61" i="40"/>
  <c r="H61" i="40" s="1"/>
  <c r="C57" i="40"/>
  <c r="C54" i="40"/>
  <c r="H54" i="40" s="1"/>
  <c r="C49" i="40"/>
  <c r="H49" i="40" s="1"/>
  <c r="C47" i="40"/>
  <c r="C43" i="40"/>
  <c r="C35" i="40"/>
  <c r="C31" i="40"/>
  <c r="C29" i="40"/>
  <c r="C26" i="40"/>
  <c r="D18" i="40"/>
  <c r="E18" i="40"/>
  <c r="F18" i="40"/>
  <c r="G18" i="40"/>
  <c r="C18" i="40"/>
  <c r="H18" i="40" s="1"/>
  <c r="D9" i="40"/>
  <c r="E9" i="40"/>
  <c r="F9" i="40"/>
  <c r="G9" i="40"/>
  <c r="C9" i="40"/>
  <c r="D77" i="40"/>
  <c r="E77" i="40"/>
  <c r="F77" i="40"/>
  <c r="G77" i="40"/>
  <c r="H26" i="40" l="1"/>
  <c r="H57" i="40"/>
  <c r="H67" i="40"/>
  <c r="H9" i="40"/>
  <c r="H31" i="40"/>
  <c r="H77" i="40"/>
  <c r="H35" i="40"/>
  <c r="H29" i="40"/>
  <c r="H43" i="40"/>
  <c r="H47" i="40"/>
  <c r="D8" i="40"/>
  <c r="D7" i="40" s="1"/>
  <c r="E8" i="40"/>
  <c r="E7" i="40" s="1"/>
  <c r="F8" i="40"/>
  <c r="F7" i="40" s="1"/>
  <c r="G8" i="40"/>
  <c r="G7" i="40" s="1"/>
  <c r="C8" i="40"/>
  <c r="C7" i="40" l="1"/>
  <c r="H7" i="40" s="1"/>
  <c r="H8" i="40"/>
  <c r="H75" i="39"/>
  <c r="H4" i="39" s="1"/>
  <c r="C23" i="1" l="1"/>
  <c r="D23" i="1"/>
  <c r="E23" i="1"/>
  <c r="F23" i="1"/>
  <c r="G23" i="1"/>
  <c r="H23" i="1"/>
  <c r="I23" i="1"/>
  <c r="J23" i="1"/>
  <c r="K41" i="1" l="1"/>
  <c r="K40" i="1"/>
  <c r="K39" i="1"/>
  <c r="K38" i="1"/>
  <c r="K37" i="1"/>
  <c r="C44" i="1"/>
  <c r="D44" i="1"/>
  <c r="E44" i="1"/>
  <c r="F44" i="1"/>
  <c r="G44" i="1"/>
  <c r="H44" i="1"/>
  <c r="I44" i="1"/>
  <c r="J44" i="1"/>
  <c r="K44" i="1" l="1"/>
  <c r="O51" i="2"/>
  <c r="M51" i="2"/>
  <c r="P36" i="2"/>
  <c r="P16" i="2"/>
  <c r="N24" i="2"/>
  <c r="K59" i="1" l="1"/>
  <c r="K57" i="1"/>
  <c r="K56" i="1"/>
  <c r="K55" i="1"/>
  <c r="K54" i="1"/>
  <c r="K53" i="1"/>
  <c r="K52" i="1"/>
  <c r="K50" i="1"/>
  <c r="K49" i="1"/>
  <c r="K48" i="1"/>
  <c r="K47" i="1"/>
  <c r="K46" i="1"/>
  <c r="K45" i="1"/>
  <c r="K35" i="1"/>
  <c r="K34" i="1"/>
  <c r="K33" i="1"/>
  <c r="K32" i="1"/>
  <c r="K31" i="1"/>
  <c r="K29" i="1"/>
  <c r="K28" i="1"/>
  <c r="K27" i="1"/>
  <c r="K26" i="1"/>
  <c r="K24" i="1"/>
  <c r="K22" i="1"/>
  <c r="K21" i="1"/>
  <c r="D58" i="1"/>
  <c r="E58" i="1"/>
  <c r="F58" i="1"/>
  <c r="G58" i="1"/>
  <c r="H58" i="1"/>
  <c r="I58" i="1"/>
  <c r="J58" i="1"/>
  <c r="C58" i="1"/>
  <c r="D51" i="1"/>
  <c r="E51" i="1"/>
  <c r="F51" i="1"/>
  <c r="G51" i="1"/>
  <c r="H51" i="1"/>
  <c r="I51" i="1"/>
  <c r="J51" i="1"/>
  <c r="D30" i="1"/>
  <c r="E30" i="1"/>
  <c r="F30" i="1"/>
  <c r="G30" i="1"/>
  <c r="H30" i="1"/>
  <c r="I30" i="1"/>
  <c r="J30" i="1"/>
  <c r="C30" i="1"/>
  <c r="D20" i="1"/>
  <c r="E20" i="1"/>
  <c r="F20" i="1"/>
  <c r="G20" i="1"/>
  <c r="H20" i="1"/>
  <c r="I20" i="1"/>
  <c r="J20" i="1"/>
  <c r="C20" i="1"/>
  <c r="K23" i="1" l="1"/>
  <c r="K20" i="1"/>
  <c r="K58" i="1"/>
  <c r="K30" i="1"/>
  <c r="G12" i="20" l="1"/>
  <c r="F12" i="20"/>
  <c r="P30" i="2" l="1"/>
  <c r="Q24" i="2"/>
  <c r="O24" i="2"/>
  <c r="P24" i="2" l="1"/>
  <c r="P10" i="2" s="1"/>
  <c r="O18" i="38"/>
  <c r="N18" i="38"/>
  <c r="F18" i="20"/>
  <c r="C51" i="1" l="1"/>
  <c r="K51" i="1" s="1"/>
  <c r="K18" i="1"/>
  <c r="D65" i="1" l="1"/>
  <c r="E65" i="1" s="1"/>
  <c r="F18" i="1" s="1"/>
  <c r="K65" i="1"/>
  <c r="F65" i="1" l="1"/>
  <c r="G18" i="1" s="1"/>
  <c r="G65" i="1" l="1"/>
  <c r="H18" i="1" s="1"/>
  <c r="H65" i="1" l="1"/>
  <c r="I18" i="1" s="1"/>
  <c r="I65" i="1" l="1"/>
  <c r="J18" i="1" s="1"/>
  <c r="J65" i="1" l="1"/>
</calcChain>
</file>

<file path=xl/sharedStrings.xml><?xml version="1.0" encoding="utf-8"?>
<sst xmlns="http://schemas.openxmlformats.org/spreadsheetml/2006/main" count="661" uniqueCount="351">
  <si>
    <t>(lei)</t>
  </si>
  <si>
    <t xml:space="preserve">Perioada de raportare </t>
  </si>
  <si>
    <t>Data</t>
  </si>
  <si>
    <t>Suma (lei)</t>
  </si>
  <si>
    <t>Numele, prenumele conducătorului</t>
  </si>
  <si>
    <t>combustibil</t>
  </si>
  <si>
    <t>3.1.1</t>
  </si>
  <si>
    <t>3.1.2</t>
  </si>
  <si>
    <t>3.1.3</t>
  </si>
  <si>
    <t>Beneficiar</t>
  </si>
  <si>
    <t>Cod fiscal</t>
  </si>
  <si>
    <t>Destinaţia plăţii</t>
  </si>
  <si>
    <t>Nr. şi data ordinului de plată</t>
  </si>
  <si>
    <t>Total</t>
  </si>
  <si>
    <t>2.1</t>
  </si>
  <si>
    <t>3.1</t>
  </si>
  <si>
    <t>3.2</t>
  </si>
  <si>
    <t>3.1.4</t>
  </si>
  <si>
    <t>3.1.5</t>
  </si>
  <si>
    <t>3.1.6</t>
  </si>
  <si>
    <t>3.1.7</t>
  </si>
  <si>
    <t>3.1.8</t>
  </si>
  <si>
    <t>Total:</t>
  </si>
  <si>
    <t>Sursa mijloacelor bănești</t>
  </si>
  <si>
    <t>Pct. 2. Venituri în campania electorală</t>
  </si>
  <si>
    <t>Data deschiderii   _________________</t>
  </si>
  <si>
    <t>la data de  ___________________</t>
  </si>
  <si>
    <t>TOTAL</t>
  </si>
  <si>
    <t>perioada ____________________________</t>
  </si>
  <si>
    <t>data _______</t>
  </si>
  <si>
    <t>Locul de muncă</t>
  </si>
  <si>
    <t>3</t>
  </si>
  <si>
    <t>Pct. 3. Cheltuieli în campania electorală</t>
  </si>
  <si>
    <t>Denumirea donatorului</t>
  </si>
  <si>
    <t>în numerar</t>
  </si>
  <si>
    <t>prin transfer</t>
  </si>
  <si>
    <t>L.Ș CEC</t>
  </si>
  <si>
    <t>Nr. d/o</t>
  </si>
  <si>
    <t>1</t>
  </si>
  <si>
    <t>2</t>
  </si>
  <si>
    <t>Denumirea entității și forma organizatorică</t>
  </si>
  <si>
    <t>Nr. documentului de plată</t>
  </si>
  <si>
    <t>Data încasării donației</t>
  </si>
  <si>
    <t xml:space="preserve">Data depunerii în cont </t>
  </si>
  <si>
    <t>2.1.1</t>
  </si>
  <si>
    <t>2.1.2</t>
  </si>
  <si>
    <t>2.1.3</t>
  </si>
  <si>
    <t>2.1.4</t>
  </si>
  <si>
    <t>3.1.1.1</t>
  </si>
  <si>
    <t>3.1.1.2</t>
  </si>
  <si>
    <t>3.1.1.3</t>
  </si>
  <si>
    <t>3.1.1.4</t>
  </si>
  <si>
    <t>3.1.1.5</t>
  </si>
  <si>
    <t>3.1.1.6</t>
  </si>
  <si>
    <t>3.1.2.1</t>
  </si>
  <si>
    <t>3.1.2.2</t>
  </si>
  <si>
    <t>3.1.2.3</t>
  </si>
  <si>
    <t>3.1.2.4</t>
  </si>
  <si>
    <t>3.1.2.5</t>
  </si>
  <si>
    <t>3.1.2.6</t>
  </si>
  <si>
    <t>3.1.3.1</t>
  </si>
  <si>
    <t>3.1.3.2</t>
  </si>
  <si>
    <t>3.1.4.1</t>
  </si>
  <si>
    <t>3.1.6.1</t>
  </si>
  <si>
    <t>3.1.6.2</t>
  </si>
  <si>
    <t>3.1.7.1</t>
  </si>
  <si>
    <t>3.1.7.2</t>
  </si>
  <si>
    <t>3.1.8.1</t>
  </si>
  <si>
    <t>3.1.9</t>
  </si>
  <si>
    <t>3.1.9.1</t>
  </si>
  <si>
    <t>3.1.9.2</t>
  </si>
  <si>
    <t>Denumirea indicatorilor</t>
  </si>
  <si>
    <t>Cheltuieli în campania electorală, total (3.1+3.2):</t>
  </si>
  <si>
    <t>Total 2.1.3</t>
  </si>
  <si>
    <t>Total 2.1.1</t>
  </si>
  <si>
    <t xml:space="preserve">                 Cheltuieli în campania electorală, total (3.1+3.2):</t>
  </si>
  <si>
    <t>Destinația plății</t>
  </si>
  <si>
    <t>CECE__________</t>
  </si>
  <si>
    <t xml:space="preserve">semnătura   </t>
  </si>
  <si>
    <t>Trezorierul</t>
  </si>
  <si>
    <t>semnătura</t>
  </si>
  <si>
    <t xml:space="preserve">                                                                                  </t>
  </si>
  <si>
    <t xml:space="preserve">                                                                                                          </t>
  </si>
  <si>
    <t>3.1.7.3</t>
  </si>
  <si>
    <t>lucrări sau servicii</t>
  </si>
  <si>
    <t>2.2.1</t>
  </si>
  <si>
    <t>2.2.2</t>
  </si>
  <si>
    <t>x</t>
  </si>
  <si>
    <t>2.2.3</t>
  </si>
  <si>
    <t>2.2.4</t>
  </si>
  <si>
    <t>2.2.5</t>
  </si>
  <si>
    <t>3.1.10</t>
  </si>
  <si>
    <t>3.1.10.1</t>
  </si>
  <si>
    <t>3.1.10.2</t>
  </si>
  <si>
    <t>proprietăți</t>
  </si>
  <si>
    <t>bunuri</t>
  </si>
  <si>
    <t>mărfuri</t>
  </si>
  <si>
    <t>obiecte</t>
  </si>
  <si>
    <t>3.2.1</t>
  </si>
  <si>
    <t>3.2.2</t>
  </si>
  <si>
    <t>3.2.3</t>
  </si>
  <si>
    <t>3.2.4</t>
  </si>
  <si>
    <t>3.2.5</t>
  </si>
  <si>
    <t>Concurentul</t>
  </si>
  <si>
    <t>Total 2.1.2</t>
  </si>
  <si>
    <t>2.1.5</t>
  </si>
  <si>
    <t>Total 2.1.4</t>
  </si>
  <si>
    <t>Total 2.1.5</t>
  </si>
  <si>
    <t>Credite fără dobândă de la stat</t>
  </si>
  <si>
    <t>Cod IBAN______________________________________________________</t>
  </si>
  <si>
    <t>Denumirea băncii____________________________________________________</t>
  </si>
  <si>
    <t>Codul băncii________________________________________________________</t>
  </si>
  <si>
    <t>Cod IBAN</t>
  </si>
  <si>
    <t>Numărul de identificare de stat (IDNP)</t>
  </si>
  <si>
    <t>Numărul de identificare de stat (IDNO)</t>
  </si>
  <si>
    <t>Mijloace financiare proprii din surse private</t>
  </si>
  <si>
    <t>Mijloace financiare proprii din surse publice</t>
  </si>
  <si>
    <t>Funcția deținută (ocupația/genul de activitate)</t>
  </si>
  <si>
    <t>Raportul privind finanțarea campaniei electorale</t>
  </si>
  <si>
    <t>Entitatea publică</t>
  </si>
  <si>
    <t>Data contractului de credit</t>
  </si>
  <si>
    <t>Numărul contractului de credit</t>
  </si>
  <si>
    <t>Numărul documentului de plată</t>
  </si>
  <si>
    <t>Data documentului de plată</t>
  </si>
  <si>
    <t>publicitate în reţeaua internet (plasarea publicităţii pe paginile web ale agenţilor economici, instituţiilor, organizaţiilor şi pe alte platforme online)</t>
  </si>
  <si>
    <t xml:space="preserve">Numele, prenumele persoanelor fizice donatoare </t>
  </si>
  <si>
    <t xml:space="preserve">Sursa de venit </t>
  </si>
  <si>
    <t>Adresa juridică/sediul</t>
  </si>
  <si>
    <t>Suma donației (lei)</t>
  </si>
  <si>
    <t>Data încasării</t>
  </si>
  <si>
    <t>Numele, prenumele donatorului</t>
  </si>
  <si>
    <t xml:space="preserve">Numărul de identificare de stat (IDNP) </t>
  </si>
  <si>
    <t>Ziua, luna și anul nașterii</t>
  </si>
  <si>
    <t xml:space="preserve">Funcția deținută (ocupația/genul de activitate)   </t>
  </si>
  <si>
    <t xml:space="preserve">Statut special, în sensul Legii nr.133/2016 (da/nu) </t>
  </si>
  <si>
    <t>Persoane fizice cu venituri din țară</t>
  </si>
  <si>
    <t>Persoane fizice cu venituri din străinătate</t>
  </si>
  <si>
    <t>2.1.3.1</t>
  </si>
  <si>
    <t>2.1.3.2</t>
  </si>
  <si>
    <t>2.1.3.3</t>
  </si>
  <si>
    <t>2.1.3.4</t>
  </si>
  <si>
    <t xml:space="preserve">Adresa de contact </t>
  </si>
  <si>
    <t>Sursa de finanţare</t>
  </si>
  <si>
    <t>Denumirea donației, bunului, serviciului</t>
  </si>
  <si>
    <t>Număr/cantitate</t>
  </si>
  <si>
    <t>Data donației</t>
  </si>
  <si>
    <t>actul de recepționare</t>
  </si>
  <si>
    <t xml:space="preserve">Numărul de identificare de stat (IDNO)  </t>
  </si>
  <si>
    <t xml:space="preserve">Adresa juridică/sediul </t>
  </si>
  <si>
    <t xml:space="preserve">Denumirea donației, bunului, serviciului </t>
  </si>
  <si>
    <t>persoane fizice cu venituri din țară</t>
  </si>
  <si>
    <t>persoane fizice cu venituri din străinătate</t>
  </si>
  <si>
    <t>Suma donației, lei</t>
  </si>
  <si>
    <t>Venituri în campania electorală, total (2.1+2.2+2.3), inclusiv:</t>
  </si>
  <si>
    <t>2.2</t>
  </si>
  <si>
    <t>2.3</t>
  </si>
  <si>
    <t>2.31</t>
  </si>
  <si>
    <t>2.3.2</t>
  </si>
  <si>
    <t>2.3.3</t>
  </si>
  <si>
    <t>2.3.4</t>
  </si>
  <si>
    <t>2.3.5</t>
  </si>
  <si>
    <t>perioada________</t>
  </si>
  <si>
    <t>Săptămâna __________ perioada________________________</t>
  </si>
  <si>
    <t>perioada ___________________</t>
  </si>
  <si>
    <t xml:space="preserve">                                                                    Total 2.2</t>
  </si>
  <si>
    <t xml:space="preserve"> Total 2.3</t>
  </si>
  <si>
    <t xml:space="preserve">Domiciliul/reședința temporară </t>
  </si>
  <si>
    <t>Donații de la persoane fizice sub formă de proprietăți, bunuri, mărfuri, obiecte, lucrări sau servicii gratuite ori în condiții mai avantajoase decât valoarea comercială sau de piață</t>
  </si>
  <si>
    <t>Donații de la persoane juridice sub formă de proprietăți, bunuri, mărfuri, obiecte, lucrări sau servicii gratuite ori în condiții mai avantajoase decât valoarea comercială sau de piață</t>
  </si>
  <si>
    <t>Domiciliul/reședința temporară</t>
  </si>
  <si>
    <t>Nr. și data contractului de donație</t>
  </si>
  <si>
    <t xml:space="preserve">Cheltuieli din donații sub formă de proprietăți, bunuri, mărfuri, obiecte, lucrări sau servicii gratuite ori în condiții mai avantajoase decât valoarea comercială sau de piață, total </t>
  </si>
  <si>
    <t>Anexa nr. 6</t>
  </si>
  <si>
    <t>Cheltuieli pentru locațiunea, întreţinerea și funcționarea sediilor, total</t>
  </si>
  <si>
    <t>servicii de locațiune a sediilor</t>
  </si>
  <si>
    <t>servicii de alimentare cu energie electrică</t>
  </si>
  <si>
    <t>servicii de alimentare cu gaze naturale</t>
  </si>
  <si>
    <t>servicii de alimentare cu energie termică</t>
  </si>
  <si>
    <t>servicii de alimentare cu apă și canalizare</t>
  </si>
  <si>
    <t>servicii de pază</t>
  </si>
  <si>
    <t xml:space="preserve">sistem de semnalizare </t>
  </si>
  <si>
    <t xml:space="preserve">alte servicii aferente întreținerii </t>
  </si>
  <si>
    <t>Cheltuieli pentru retribuirea muncii (cheltuieli de personal), total</t>
  </si>
  <si>
    <t>ajutoare materiale</t>
  </si>
  <si>
    <t>indemnizaţii pentru concediile de odihnă anuale şi suplimentare plătite</t>
  </si>
  <si>
    <t>contribuţii de asigurări sociale de stat obligatorii</t>
  </si>
  <si>
    <t>alte plăți</t>
  </si>
  <si>
    <t>acordarea serviciilor de instruire în domeniul politic</t>
  </si>
  <si>
    <t>consultanţă politică (elaborarea strategiilor electorale etc.)</t>
  </si>
  <si>
    <t>spațiu publicitar</t>
  </si>
  <si>
    <t xml:space="preserve">dispozitive de publicitate fixă sau mobilă </t>
  </si>
  <si>
    <t>publicitate în presa scrisă (cheltuieli de plasare a publicităţii în ziare, reviste)</t>
  </si>
  <si>
    <t>publicitate radio (plasarea publicităţii la radiodifuzorii publici şi privaţi, deţinători de licenţe de emisie radio)</t>
  </si>
  <si>
    <t>publicitate TV (plasarea publicităţii la radiodifuzorii publici şi privaţi, deţinători de licenţe de emisie TV)</t>
  </si>
  <si>
    <t>Cheltuieli de deplasare în străinătate, total</t>
  </si>
  <si>
    <t>plățile aferente deplasărilor de serviciu peste hotare</t>
  </si>
  <si>
    <t>transport</t>
  </si>
  <si>
    <t>plata pentru toate tipurile de expedieri poştale şi curierat</t>
  </si>
  <si>
    <t xml:space="preserve">taxa de abonat pentru radio şi antenele de recepţie pentru televiziune </t>
  </si>
  <si>
    <t>Cheltuieli de protocol, birotică și comision bancar, total</t>
  </si>
  <si>
    <t>achiziționarea obiectelor de cancelarie, rechizitelor de birou</t>
  </si>
  <si>
    <t>plățile comisioanelor bancare</t>
  </si>
  <si>
    <t>Cheltuieli pentru combustibili/carburanți și transport, total</t>
  </si>
  <si>
    <t>întreținerea mijloacelor de transport</t>
  </si>
  <si>
    <t>consultanță juridică</t>
  </si>
  <si>
    <t>servicii de avocatură</t>
  </si>
  <si>
    <t>servicii notariale</t>
  </si>
  <si>
    <t>Cheltuieli pentru sondaje de opinie naționale și locale, total</t>
  </si>
  <si>
    <t xml:space="preserve">servicii de sondare a opiniei publice </t>
  </si>
  <si>
    <t>alte cheltuieli relevante</t>
  </si>
  <si>
    <t>3.1.1.7</t>
  </si>
  <si>
    <t>3.1.1.8</t>
  </si>
  <si>
    <t>3.1.2.7</t>
  </si>
  <si>
    <t>3.1.5.1</t>
  </si>
  <si>
    <t>3.1.5.2</t>
  </si>
  <si>
    <t>3.1.6.3</t>
  </si>
  <si>
    <t>3.1.6.4</t>
  </si>
  <si>
    <t>3.1.6.5</t>
  </si>
  <si>
    <t>3.1.6.6</t>
  </si>
  <si>
    <t>3.1.6.7</t>
  </si>
  <si>
    <t>3.1.9.3</t>
  </si>
  <si>
    <t>3.1.9.4</t>
  </si>
  <si>
    <t>3.1.11</t>
  </si>
  <si>
    <t>3.1.11.1</t>
  </si>
  <si>
    <t>3.1.11.2</t>
  </si>
  <si>
    <t>3.1.11.3</t>
  </si>
  <si>
    <t>3.1.12</t>
  </si>
  <si>
    <t>3.1.12.1</t>
  </si>
  <si>
    <t>3.1.12.2</t>
  </si>
  <si>
    <t>3.1.12.3</t>
  </si>
  <si>
    <t>3.1.13</t>
  </si>
  <si>
    <t>3.1.13.1</t>
  </si>
  <si>
    <t>3.1.14</t>
  </si>
  <si>
    <t>3.1.14.1</t>
  </si>
  <si>
    <t>3.1.14.2</t>
  </si>
  <si>
    <t>3.1.14.3</t>
  </si>
  <si>
    <t>3.1.14.4</t>
  </si>
  <si>
    <t>3.1.14.5</t>
  </si>
  <si>
    <t>3.1.15</t>
  </si>
  <si>
    <t>Alte cheltuieli, total</t>
  </si>
  <si>
    <t>CECE________</t>
  </si>
  <si>
    <t xml:space="preserve"> Cheltuieli în campania electorală, total (3.1+3.2):</t>
  </si>
  <si>
    <t>Cheltuieli pentru locațiunea, întreţinerea și funcționarea sediilor</t>
  </si>
  <si>
    <t>Cheltuieli pentru retribuirea muncii (cheltuieli de personal)</t>
  </si>
  <si>
    <t>Cheltuieli de deplasare în străinătate</t>
  </si>
  <si>
    <t>Cheltuieli de protocol, birotică și comision bancar</t>
  </si>
  <si>
    <t>Cheltuieli pentru combustibili/carburanți și transport</t>
  </si>
  <si>
    <t>Cheltuieli pentru consultanța juridică, achitarea onorariilor avocaților, ale executorilor și ale experților</t>
  </si>
  <si>
    <t>Cheltuieli pentru sondaje de opinie naționale și locale</t>
  </si>
  <si>
    <t>Alte cheltuieli</t>
  </si>
  <si>
    <t>Cheltuieli din donații sub formă de proprietăți, bunuri, mărfuri, obiecte, lucrări sau servicii gratuite ori în condiții mai avantajoase decât valoarea comercială sau de piață</t>
  </si>
  <si>
    <t xml:space="preserve">Venituri din donații de la persoane fizice sub formă de proprietăți, bunuri, mărfuri, obiecte, lucrări sau servicii gratuite ori în condiții mai avantajoase decât valoarea comercială sau de piață, evaluate în lei </t>
  </si>
  <si>
    <t xml:space="preserve">Venituri din donații de la persoane juridice sub formă de proprietăți, bunuri, mărfuri, obiecte, lucrări sau servicii gratuite ori în condiții mai avantajoase decât valoarea comercială sau de piață, evaluate în lei </t>
  </si>
  <si>
    <t>a)</t>
  </si>
  <si>
    <t>b)</t>
  </si>
  <si>
    <t>c)</t>
  </si>
  <si>
    <t>d)</t>
  </si>
  <si>
    <t>Cheltuieli pentru recompensele voluntarilor/agitatorilor</t>
  </si>
  <si>
    <t>Cheltuieli pentru telecomunicații și dezvoltarea aplicațiilor sau a paginilor web necesare activității concurentului electoral</t>
  </si>
  <si>
    <t>Cheltuieli pentru telecomunicații și dezvoltarea aplicațiilor sau a paginilor web necesare activității concurentului electoral, total</t>
  </si>
  <si>
    <t>Cheltuieli pentru recompensele voluntarilor/agitatorilor, total</t>
  </si>
  <si>
    <t>_____________________________________________________________</t>
  </si>
  <si>
    <t xml:space="preserve">                  Total</t>
  </si>
  <si>
    <t>_____________</t>
  </si>
  <si>
    <t>_________</t>
  </si>
  <si>
    <t>Numele, prenumele voluntarului/agitatorului</t>
  </si>
  <si>
    <t>Cheltuieli financiare pentru următoarele destinații, total (3.1.1+3.1.2+3.1.3+3.1.4+3.1.5+3.1.6+3.1.7+3.1.8+3.1.9+3.1.10+3.1.11+3.1.12+3.1.13+3.1.14+3.1.15), inclusiv:</t>
  </si>
  <si>
    <t>Cheltuieli pentru organizarea de întruniri, manifestații publice, seminare şi/sau cursuri de instruire desfășurate pe teritoriul țării</t>
  </si>
  <si>
    <t>Cheltuieli pentru organizarea de întruniri, manifestații publice, seminare şi/sau cursuri de instruire desfășurate pe teritoriul țării, total</t>
  </si>
  <si>
    <t>cheltuieli pentru băuturi, cafea, apă minerală, gustări în timpul pauzelor, mărfuri de birotică, servicii editoriale şi de multiplicare, editarea (achiziţionarea) diplomelor</t>
  </si>
  <si>
    <t>Cheltuieli pentru consultanță politică și electorală</t>
  </si>
  <si>
    <t>Cheltuieli pentru consultanță politică și electorală, total</t>
  </si>
  <si>
    <t>Cheltuieli pentru organizarea activităților cu caracter politic și electoral</t>
  </si>
  <si>
    <t>Cheltuieli pentru organizarea activităților cu caracter politic și electoral, total</t>
  </si>
  <si>
    <t>Mijloace financiare primite din partea altor persoane fizice cu venituri din țară</t>
  </si>
  <si>
    <t>Mijloace financiare primite din partea altor persoane fizice cu venituri din afara țării</t>
  </si>
  <si>
    <t>Mijloace financiare primite din partea altor persoane cu statut special, în sensul Legii nr.133/2016</t>
  </si>
  <si>
    <t>Soldul mijloacelor financiare la începutul perioadei</t>
  </si>
  <si>
    <t xml:space="preserve">Soldul mijloacelor financiare la sfârşitul perioadei </t>
  </si>
  <si>
    <t>3.1.5.3</t>
  </si>
  <si>
    <t>confecționarea și imprimarea bannerelor</t>
  </si>
  <si>
    <t>orice altă activitate desfășurată cu conținut politic/electoral în condițiile legii</t>
  </si>
  <si>
    <t>Cheltuieli pentru materiale promoţionale, total</t>
  </si>
  <si>
    <t>Cheltuieli pentru materiale promoţionale</t>
  </si>
  <si>
    <t>Cheltuieli pentru producția și difuzarea de spoturi publicitare, total</t>
  </si>
  <si>
    <t>Cheltuieli pentru producția și difuzarea de spoturi publicitare</t>
  </si>
  <si>
    <t xml:space="preserve"> nume, prenume</t>
  </si>
  <si>
    <t>nume, prenume</t>
  </si>
  <si>
    <t xml:space="preserve">Membru (da/nu) </t>
  </si>
  <si>
    <t>activități de promovare a partidului politic (distribuirea de afișe, pliante, calendare, invitații etc.)</t>
  </si>
  <si>
    <t>confecţionarea publicității poligrafice (afişe, postere, fluturaşi, calendare etc.)</t>
  </si>
  <si>
    <t>cheltuieli pentru plata serviciilor de informatică, inclusiv de acces la reţeaua internet</t>
  </si>
  <si>
    <t xml:space="preserve">Membru                      (da/nu) </t>
  </si>
  <si>
    <t>Nr.               d/o</t>
  </si>
  <si>
    <t>(numele / denumirea concurentului electoral, participantului la referendum)</t>
  </si>
  <si>
    <t>Concurentul electoral/ Participantul la referendum</t>
  </si>
  <si>
    <t>Tipul activității de voluntariat</t>
  </si>
  <si>
    <t>Data înregistrării în calitate de concurent electoral  ____________</t>
  </si>
  <si>
    <r>
      <t>Compartiment</t>
    </r>
    <r>
      <rPr>
        <b/>
        <sz val="12"/>
        <rFont val="Times New Roman"/>
        <family val="1"/>
        <charset val="238"/>
      </rPr>
      <t>ul</t>
    </r>
    <r>
      <rPr>
        <b/>
        <sz val="12"/>
        <rFont val="Times New Roman"/>
        <family val="1"/>
        <charset val="204"/>
      </rPr>
      <t xml:space="preserve"> I. Date generale</t>
    </r>
  </si>
  <si>
    <r>
      <t>Concurent</t>
    </r>
    <r>
      <rPr>
        <sz val="12"/>
        <rFont val="Times New Roman"/>
        <family val="1"/>
        <charset val="238"/>
      </rPr>
      <t>ul</t>
    </r>
    <r>
      <rPr>
        <sz val="12"/>
        <rFont val="Times New Roman"/>
        <family val="1"/>
        <charset val="204"/>
      </rPr>
      <t xml:space="preserve"> electoral __________________________________________________</t>
    </r>
  </si>
  <si>
    <r>
      <t>Date</t>
    </r>
    <r>
      <rPr>
        <sz val="12"/>
        <rFont val="Times New Roman"/>
        <family val="1"/>
        <charset val="238"/>
      </rPr>
      <t>le</t>
    </r>
    <r>
      <rPr>
        <sz val="12"/>
        <rFont val="Times New Roman"/>
        <family val="1"/>
        <charset val="204"/>
      </rPr>
      <t xml:space="preserve"> bancare ale contului „Fond electoral"</t>
    </r>
  </si>
  <si>
    <r>
      <t>Compartiment</t>
    </r>
    <r>
      <rPr>
        <b/>
        <sz val="12"/>
        <rFont val="Times New Roman"/>
        <family val="1"/>
        <charset val="238"/>
      </rPr>
      <t>ul</t>
    </r>
    <r>
      <rPr>
        <b/>
        <sz val="12"/>
        <rFont val="Times New Roman"/>
        <family val="1"/>
        <charset val="204"/>
      </rPr>
      <t xml:space="preserve"> II. Rulajul mijloacelor bănești</t>
    </r>
  </si>
  <si>
    <r>
      <t>Săptăm</t>
    </r>
    <r>
      <rPr>
        <b/>
        <sz val="12"/>
        <rFont val="Times New Roman"/>
        <family val="1"/>
        <charset val="238"/>
      </rPr>
      <t>â</t>
    </r>
    <r>
      <rPr>
        <b/>
        <sz val="12"/>
        <rFont val="Times New Roman"/>
        <family val="1"/>
        <charset val="204"/>
      </rPr>
      <t xml:space="preserve">na __ </t>
    </r>
  </si>
  <si>
    <r>
      <t>Venituri sub formă de mijloace financiare în campania electorală, total (2.1.1+2.1.2+2.1.3+2.1.4+2.1.5), inclusiv</t>
    </r>
    <r>
      <rPr>
        <b/>
        <sz val="12"/>
        <rFont val="Times New Roman"/>
        <family val="1"/>
        <charset val="238"/>
      </rPr>
      <t>:</t>
    </r>
  </si>
  <si>
    <r>
      <t xml:space="preserve">Mijloace financiare </t>
    </r>
    <r>
      <rPr>
        <sz val="12"/>
        <rFont val="Times New Roman"/>
        <family val="1"/>
        <charset val="238"/>
      </rPr>
      <t>provenite</t>
    </r>
    <r>
      <rPr>
        <sz val="12"/>
        <rFont val="Times New Roman"/>
        <family val="1"/>
        <charset val="204"/>
      </rPr>
      <t xml:space="preserve"> din donaţii de la persoane fizice </t>
    </r>
  </si>
  <si>
    <r>
      <t xml:space="preserve">Mijloace financiare </t>
    </r>
    <r>
      <rPr>
        <sz val="12"/>
        <rFont val="Times New Roman"/>
        <family val="1"/>
        <charset val="238"/>
      </rPr>
      <t>provenite</t>
    </r>
    <r>
      <rPr>
        <sz val="12"/>
        <rFont val="Times New Roman"/>
        <family val="1"/>
        <charset val="204"/>
      </rPr>
      <t xml:space="preserve"> din donaţii de la persoane fizice membri de partid</t>
    </r>
  </si>
  <si>
    <r>
      <t xml:space="preserve">Mijloace financiare </t>
    </r>
    <r>
      <rPr>
        <sz val="12"/>
        <rFont val="Times New Roman"/>
        <family val="1"/>
        <charset val="238"/>
      </rPr>
      <t>provenite</t>
    </r>
    <r>
      <rPr>
        <sz val="12"/>
        <rFont val="Times New Roman"/>
        <family val="1"/>
        <charset val="204"/>
      </rPr>
      <t xml:space="preserve"> din donaţii de la persoane juridice</t>
    </r>
  </si>
  <si>
    <t xml:space="preserve"> L.Ș.</t>
  </si>
  <si>
    <r>
      <t xml:space="preserve">Sex                     </t>
    </r>
    <r>
      <rPr>
        <sz val="12"/>
        <rFont val="Times New Roman"/>
        <family val="1"/>
        <charset val="238"/>
      </rPr>
      <t>(</t>
    </r>
    <r>
      <rPr>
        <sz val="12"/>
        <rFont val="Times New Roman"/>
        <family val="1"/>
        <charset val="204"/>
      </rPr>
      <t>masculin/feminin</t>
    </r>
    <r>
      <rPr>
        <sz val="12"/>
        <rFont val="Times New Roman"/>
        <family val="1"/>
        <charset val="238"/>
      </rPr>
      <t>)</t>
    </r>
  </si>
  <si>
    <t>L.Ș.</t>
  </si>
  <si>
    <t>Compartimentul III. Venituri</t>
  </si>
  <si>
    <t>Săptămâna ______ perioada__________</t>
  </si>
  <si>
    <t xml:space="preserve">Mijloace financiare provenite din donaţii de la persoane fizice </t>
  </si>
  <si>
    <t>Sex                                                    (masculin/feminin)</t>
  </si>
  <si>
    <t>Mijloace financiare provenite din donaţii de la persoane juridice</t>
  </si>
  <si>
    <t>Nume, prenume</t>
  </si>
  <si>
    <t>Calitatea de membru de partid    (da/nu)</t>
  </si>
  <si>
    <t>Statut special, în sensul Legii nr.133/2016      (da/nu)</t>
  </si>
  <si>
    <t>Valoarea declarată de donator, preț pentru o unitate (lei)</t>
  </si>
  <si>
    <t>Valoarea evaluată de concurentul electoral (la prețul de piață) pentru o unitate (lei)</t>
  </si>
  <si>
    <t xml:space="preserve"> Nr. şi data contractului de donație/actului de recepționare    </t>
  </si>
  <si>
    <t xml:space="preserve">Registrul de evidență a donațiilor în numerar </t>
  </si>
  <si>
    <r>
      <t xml:space="preserve">Sex                    </t>
    </r>
    <r>
      <rPr>
        <sz val="12"/>
        <rFont val="Times New Roman"/>
        <family val="1"/>
        <charset val="238"/>
      </rPr>
      <t>(</t>
    </r>
    <r>
      <rPr>
        <sz val="12"/>
        <rFont val="Times New Roman"/>
        <family val="1"/>
        <charset val="204"/>
      </rPr>
      <t>masculin/ feminin</t>
    </r>
    <r>
      <rPr>
        <sz val="12"/>
        <rFont val="Times New Roman"/>
        <family val="1"/>
        <charset val="238"/>
      </rPr>
      <t>)</t>
    </r>
  </si>
  <si>
    <t xml:space="preserve">  L.Ș.</t>
  </si>
  <si>
    <r>
      <t>Compartiment</t>
    </r>
    <r>
      <rPr>
        <b/>
        <sz val="12"/>
        <rFont val="Times New Roman"/>
        <family val="1"/>
        <charset val="238"/>
      </rPr>
      <t>ul</t>
    </r>
    <r>
      <rPr>
        <b/>
        <sz val="12"/>
        <rFont val="Times New Roman"/>
        <family val="1"/>
        <charset val="204"/>
      </rPr>
      <t xml:space="preserve"> IV. Cheltuieli</t>
    </r>
  </si>
  <si>
    <r>
      <t>Nr. şi data documentul</t>
    </r>
    <r>
      <rPr>
        <b/>
        <sz val="12"/>
        <rFont val="Times New Roman"/>
        <family val="1"/>
        <charset val="238"/>
      </rPr>
      <t>ui</t>
    </r>
    <r>
      <rPr>
        <b/>
        <sz val="12"/>
        <rFont val="Times New Roman"/>
        <family val="1"/>
        <charset val="204"/>
      </rPr>
      <t xml:space="preserve"> justificativ (facturii fiscale, contractului)</t>
    </r>
  </si>
  <si>
    <r>
      <t xml:space="preserve">remunerarea muncii angajaților/ </t>
    </r>
    <r>
      <rPr>
        <sz val="12"/>
        <rFont val="Times New Roman"/>
        <family val="1"/>
        <charset val="238"/>
      </rPr>
      <t>pentru</t>
    </r>
    <r>
      <rPr>
        <sz val="12"/>
        <rFont val="Times New Roman"/>
        <family val="1"/>
        <charset val="204"/>
      </rPr>
      <t xml:space="preserve"> servicii efectiv prestate</t>
    </r>
  </si>
  <si>
    <r>
      <t>premii şi sporuri la salari</t>
    </r>
    <r>
      <rPr>
        <sz val="12"/>
        <rFont val="Times New Roman"/>
        <family val="1"/>
        <charset val="238"/>
      </rPr>
      <t>u</t>
    </r>
  </si>
  <si>
    <r>
      <t>compensaţii şi adaosuri la salari</t>
    </r>
    <r>
      <rPr>
        <sz val="12"/>
        <rFont val="Times New Roman"/>
        <family val="1"/>
        <charset val="238"/>
      </rPr>
      <t>u</t>
    </r>
  </si>
  <si>
    <r>
      <t>conceptualizarea</t>
    </r>
    <r>
      <rPr>
        <sz val="12"/>
        <rFont val="Times New Roman"/>
        <family val="1"/>
        <charset val="204"/>
      </rPr>
      <t xml:space="preserve"> publicităţii (lucrări preparatorii, de machetare, design, filmare, sonorizare, traducere, dublare, subtitrare etc., lucrări de producere a publicității)</t>
    </r>
  </si>
  <si>
    <r>
      <t xml:space="preserve">publicitatea </t>
    </r>
    <r>
      <rPr>
        <sz val="12"/>
        <rFont val="Times New Roman"/>
        <family val="1"/>
        <charset val="238"/>
      </rPr>
      <t>pe rețele</t>
    </r>
    <r>
      <rPr>
        <sz val="12"/>
        <rFont val="Times New Roman"/>
        <family val="1"/>
        <charset val="204"/>
      </rPr>
      <t xml:space="preserve"> de socializare (facebook, instagram, twitter, tik-tok etc.)</t>
    </r>
  </si>
  <si>
    <r>
      <t>organizare</t>
    </r>
    <r>
      <rPr>
        <sz val="12"/>
        <rFont val="Times New Roman"/>
        <family val="1"/>
        <charset val="238"/>
      </rPr>
      <t>a</t>
    </r>
    <r>
      <rPr>
        <sz val="12"/>
        <rFont val="Times New Roman"/>
        <family val="1"/>
        <charset val="204"/>
      </rPr>
      <t xml:space="preserve"> de întâlniri cu cetățenii (locațiune sedii, materiale imprimate etc.)</t>
    </r>
  </si>
  <si>
    <r>
      <t>organizare</t>
    </r>
    <r>
      <rPr>
        <sz val="12"/>
        <rFont val="Times New Roman"/>
        <family val="1"/>
        <charset val="238"/>
      </rPr>
      <t>a</t>
    </r>
    <r>
      <rPr>
        <sz val="12"/>
        <rFont val="Times New Roman"/>
        <family val="1"/>
        <charset val="204"/>
      </rPr>
      <t xml:space="preserve"> demonstrațiilor/mitinguri</t>
    </r>
    <r>
      <rPr>
        <sz val="12"/>
        <rFont val="Times New Roman"/>
        <family val="1"/>
        <charset val="238"/>
      </rPr>
      <t>lor</t>
    </r>
  </si>
  <si>
    <r>
      <t>plăți</t>
    </r>
    <r>
      <rPr>
        <sz val="12"/>
        <rFont val="Times New Roman"/>
        <family val="1"/>
        <charset val="204"/>
      </rPr>
      <t xml:space="preserve"> aferente deplasărilor de serviciu peste hotare</t>
    </r>
  </si>
  <si>
    <r>
      <t xml:space="preserve">cheltuieli pentru servicii de </t>
    </r>
    <r>
      <rPr>
        <sz val="12"/>
        <rFont val="Times New Roman"/>
        <family val="1"/>
        <charset val="238"/>
      </rPr>
      <t>abonament</t>
    </r>
    <r>
      <rPr>
        <sz val="12"/>
        <rFont val="Times New Roman"/>
        <family val="1"/>
        <charset val="204"/>
      </rPr>
      <t xml:space="preserve"> şi convorbiri telefonice (reţea fixă şi mobilă)</t>
    </r>
  </si>
  <si>
    <r>
      <t>cheltuieli</t>
    </r>
    <r>
      <rPr>
        <sz val="12"/>
        <rFont val="Times New Roman"/>
        <family val="1"/>
        <charset val="204"/>
      </rPr>
      <t xml:space="preserve"> pentru plata serviciilor de informatică, inclusiv de acces la reţeaua internet</t>
    </r>
  </si>
  <si>
    <r>
      <t xml:space="preserve">Cheltuieli pentru </t>
    </r>
    <r>
      <rPr>
        <b/>
        <sz val="12"/>
        <rFont val="Times New Roman"/>
        <family val="1"/>
        <charset val="238"/>
      </rPr>
      <t>consultanță</t>
    </r>
    <r>
      <rPr>
        <b/>
        <sz val="12"/>
        <rFont val="Times New Roman"/>
        <family val="1"/>
        <charset val="204"/>
      </rPr>
      <t xml:space="preserve"> juridică, achitarea onorariilor avocaților, ale executorilor și ale experților, total</t>
    </r>
  </si>
  <si>
    <r>
      <t>cheltuieli</t>
    </r>
    <r>
      <rPr>
        <sz val="12"/>
        <rFont val="Times New Roman"/>
        <family val="1"/>
        <charset val="204"/>
      </rPr>
      <t xml:space="preserve"> aferente organizării evenimentelor publice (întruniri, spectacole, concerte)</t>
    </r>
  </si>
  <si>
    <r>
      <t>cheltuieli</t>
    </r>
    <r>
      <rPr>
        <sz val="12"/>
        <rFont val="Times New Roman"/>
        <family val="1"/>
        <charset val="204"/>
      </rPr>
      <t xml:space="preserve"> </t>
    </r>
    <r>
      <rPr>
        <sz val="12"/>
        <rFont val="Times New Roman"/>
        <family val="1"/>
        <charset val="238"/>
      </rPr>
      <t>pentru</t>
    </r>
    <r>
      <rPr>
        <sz val="12"/>
        <rFont val="Times New Roman"/>
        <family val="1"/>
        <charset val="204"/>
      </rPr>
      <t xml:space="preserve"> plata onorariilor (artiști, muzicieni, scenografi, regizori) </t>
    </r>
  </si>
  <si>
    <r>
      <t>cheltuieli</t>
    </r>
    <r>
      <rPr>
        <sz val="12"/>
        <rFont val="Times New Roman"/>
        <family val="1"/>
        <charset val="204"/>
      </rPr>
      <t xml:space="preserve"> de organizare și desfășurare a seminarelor și a cursurilor de instruire (locațiunea sălilor, tiparul materialelor informative utilizate în cadrul desfășurării seminarelor și instruirilor)</t>
    </r>
  </si>
  <si>
    <t>Registrul privind persoanele care desfășoară activitate de voluntariat în                                                                perioada _________________________________ pentru</t>
  </si>
  <si>
    <t>Sex                                        (masculin/ feminin)</t>
  </si>
  <si>
    <t>Data achitării recompensei</t>
  </si>
  <si>
    <t>Suma recompensei achitate (lei) conform pct. 67 din regulament</t>
  </si>
  <si>
    <r>
      <t>Cheltuieli</t>
    </r>
    <r>
      <rPr>
        <b/>
        <sz val="16"/>
        <rFont val="Times New Roman"/>
        <family val="1"/>
        <charset val="204"/>
      </rPr>
      <t xml:space="preserve"> în campania electorală pe circumscripții </t>
    </r>
  </si>
  <si>
    <r>
      <t xml:space="preserve">remunerarea muncii angajaților/ </t>
    </r>
    <r>
      <rPr>
        <sz val="12"/>
        <rFont val="Times New Roman"/>
        <family val="1"/>
        <charset val="238"/>
      </rPr>
      <t>plata</t>
    </r>
    <r>
      <rPr>
        <sz val="12"/>
        <rFont val="Times New Roman"/>
        <family val="1"/>
        <charset val="204"/>
      </rPr>
      <t xml:space="preserve"> </t>
    </r>
    <r>
      <rPr>
        <sz val="12"/>
        <rFont val="Times New Roman"/>
        <family val="1"/>
        <charset val="238"/>
      </rPr>
      <t>pentru</t>
    </r>
    <r>
      <rPr>
        <sz val="12"/>
        <rFont val="Times New Roman"/>
        <family val="1"/>
        <charset val="204"/>
      </rPr>
      <t xml:space="preserve"> </t>
    </r>
    <r>
      <rPr>
        <sz val="12"/>
        <rFont val="Times New Roman"/>
        <family val="1"/>
        <charset val="238"/>
      </rPr>
      <t>servicii</t>
    </r>
    <r>
      <rPr>
        <sz val="12"/>
        <rFont val="Times New Roman"/>
        <family val="1"/>
        <charset val="204"/>
      </rPr>
      <t xml:space="preserve"> efectiv prestate</t>
    </r>
  </si>
  <si>
    <r>
      <t xml:space="preserve">publicitatea </t>
    </r>
    <r>
      <rPr>
        <sz val="12"/>
        <rFont val="Times New Roman"/>
        <family val="1"/>
        <charset val="238"/>
      </rPr>
      <t>pe</t>
    </r>
    <r>
      <rPr>
        <sz val="12"/>
        <rFont val="Times New Roman"/>
        <family val="1"/>
        <charset val="204"/>
      </rPr>
      <t xml:space="preserve"> </t>
    </r>
    <r>
      <rPr>
        <sz val="12"/>
        <rFont val="Times New Roman"/>
        <family val="1"/>
        <charset val="238"/>
      </rPr>
      <t>rețele</t>
    </r>
    <r>
      <rPr>
        <sz val="12"/>
        <rFont val="Times New Roman"/>
        <family val="1"/>
        <charset val="204"/>
      </rPr>
      <t xml:space="preserve"> de socializare (facebook, instagram, twitter, tik-tok etc.)</t>
    </r>
  </si>
  <si>
    <r>
      <t>Cheltuieli pentru consultanț</t>
    </r>
    <r>
      <rPr>
        <b/>
        <sz val="12"/>
        <rFont val="Times New Roman"/>
        <family val="1"/>
        <charset val="238"/>
      </rPr>
      <t>ă</t>
    </r>
    <r>
      <rPr>
        <b/>
        <sz val="12"/>
        <rFont val="Times New Roman"/>
        <family val="1"/>
        <charset val="204"/>
      </rPr>
      <t xml:space="preserve"> juridică, achitarea onorariilor avocaților, ale executorilor și ale experților, total</t>
    </r>
  </si>
  <si>
    <r>
      <t>cheltuieli</t>
    </r>
    <r>
      <rPr>
        <sz val="12"/>
        <rFont val="Times New Roman"/>
        <family val="1"/>
        <charset val="204"/>
      </rPr>
      <t xml:space="preserve"> aferente organizării evenimentelor publice </t>
    </r>
    <r>
      <rPr>
        <sz val="12"/>
        <rFont val="Times New Roman"/>
        <family val="1"/>
        <charset val="238"/>
      </rPr>
      <t>(întruniri,</t>
    </r>
    <r>
      <rPr>
        <sz val="12"/>
        <rFont val="Times New Roman"/>
        <family val="1"/>
        <charset val="204"/>
      </rPr>
      <t xml:space="preserve"> spectacole, concerte)</t>
    </r>
  </si>
  <si>
    <r>
      <t xml:space="preserve">cheltuieli de organizare și desfășurare a seminarelor și a cursurilor de instruire </t>
    </r>
    <r>
      <rPr>
        <sz val="12"/>
        <rFont val="Times New Roman"/>
        <family val="1"/>
        <charset val="238"/>
      </rPr>
      <t>(locațiunea</t>
    </r>
    <r>
      <rPr>
        <sz val="12"/>
        <rFont val="Times New Roman"/>
        <family val="1"/>
        <charset val="204"/>
      </rPr>
      <t xml:space="preserve"> sălilor, tiparul materialelor informative utilizate în cadrul desfășurării seminarelor și instruirilor)</t>
    </r>
  </si>
  <si>
    <t>Registrul donațiilor rambursate ca urmare a depășirii plafoanelor stabilite în conformitate
cu prevederile Codului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</si>
</sst>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indexed="8"/>
      <name val="Verdana"/>
    </font>
    <font>
      <b/>
      <sz val="12"/>
      <name val="Times New Roman"/>
      <family val="1"/>
      <charset val="204"/>
    </font>
    <font>
      <sz val="12"/>
      <color indexed="8"/>
      <name val="Verdana"/>
      <family val="2"/>
    </font>
    <font>
      <sz val="12"/>
      <color indexed="8"/>
      <name val="Verdana"/>
      <family val="2"/>
      <charset val="238"/>
    </font>
    <font>
      <sz val="12"/>
      <color indexed="8"/>
      <name val="Verdana"/>
      <family val="2"/>
      <charset val="204"/>
    </font>
    <font>
      <sz val="12"/>
      <name val="Times New Roman"/>
      <family val="1"/>
      <charset val="238"/>
    </font>
    <font>
      <sz val="12"/>
      <name val="Times New Roman"/>
      <family val="1"/>
      <charset val="204"/>
    </font>
    <font>
      <sz val="11"/>
      <color theme="1"/>
      <name val="Calibri"/>
      <family val="2"/>
      <charset val="204"/>
      <scheme val="minor"/>
    </font>
    <font>
      <b/>
      <sz val="14"/>
      <name val="Times New Roman"/>
      <family val="1"/>
      <charset val="204"/>
    </font>
    <font>
      <i/>
      <sz val="12"/>
      <name val="Times New Roman"/>
      <family val="1"/>
      <charset val="204"/>
    </font>
    <font>
      <b/>
      <sz val="16"/>
      <name val="Times New Roman"/>
      <family val="1"/>
      <charset val="204"/>
    </font>
    <font>
      <b/>
      <sz val="12"/>
      <name val="Times New Roman"/>
      <family val="1"/>
      <charset val="238"/>
    </font>
    <font>
      <sz val="12"/>
      <name val="Verdana"/>
      <family val="2"/>
      <charset val="238"/>
    </font>
    <font>
      <sz val="8"/>
      <name val="Times New Roman"/>
      <family val="1"/>
      <charset val="238"/>
    </font>
    <font>
      <sz val="14"/>
      <name val="Times New Roman"/>
      <family val="1"/>
      <charset val="204"/>
    </font>
    <font>
      <sz val="14"/>
      <name val="Times New Roman"/>
      <family val="1"/>
      <charset val="238"/>
    </font>
    <font>
      <sz val="11"/>
      <name val="Times New Roman"/>
      <family val="1"/>
      <charset val="238"/>
    </font>
    <font>
      <i/>
      <vertAlign val="superscript"/>
      <sz val="12"/>
      <name val="Times New Roman"/>
      <family val="1"/>
      <charset val="238"/>
    </font>
    <font>
      <i/>
      <sz val="9"/>
      <name val="Calibri"/>
      <family val="2"/>
      <charset val="238"/>
    </font>
    <font>
      <sz val="12"/>
      <name val="Calibri"/>
      <family val="2"/>
      <charset val="238"/>
    </font>
    <font>
      <b/>
      <sz val="16"/>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
    <xf numFmtId="0" fontId="0" fillId="0" borderId="0" applyNumberFormat="0" applyFill="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7" fillId="0" borderId="0"/>
  </cellStyleXfs>
  <cellXfs count="417">
    <xf numFmtId="0" fontId="0" fillId="0" borderId="0" xfId="0" applyAlignment="1"/>
    <xf numFmtId="49" fontId="1" fillId="5" borderId="7" xfId="0" applyNumberFormat="1" applyFont="1" applyFill="1" applyBorder="1" applyAlignment="1">
      <alignment horizontal="center" vertical="center" wrapText="1"/>
    </xf>
    <xf numFmtId="2" fontId="1" fillId="5" borderId="1" xfId="0" applyNumberFormat="1" applyFont="1" applyFill="1" applyBorder="1" applyAlignment="1">
      <alignment horizontal="right" vertical="center" wrapText="1"/>
    </xf>
    <xf numFmtId="0" fontId="1" fillId="8" borderId="1" xfId="0"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5" fillId="2" borderId="1" xfId="3" applyNumberFormat="1" applyFont="1" applyFill="1" applyBorder="1" applyAlignment="1">
      <alignment horizontal="center" vertical="center" wrapText="1"/>
    </xf>
    <xf numFmtId="0" fontId="5" fillId="2" borderId="1" xfId="3"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right" vertical="center" wrapText="1"/>
    </xf>
    <xf numFmtId="2" fontId="1" fillId="2" borderId="1" xfId="0" applyNumberFormat="1" applyFont="1" applyFill="1" applyBorder="1" applyAlignment="1">
      <alignment horizontal="right" vertical="center" wrapText="1"/>
    </xf>
    <xf numFmtId="49" fontId="6" fillId="2" borderId="0" xfId="4" applyNumberFormat="1" applyFont="1" applyFill="1" applyAlignment="1"/>
    <xf numFmtId="0" fontId="6" fillId="2" borderId="0" xfId="4" applyFont="1" applyFill="1" applyAlignment="1"/>
    <xf numFmtId="0" fontId="1" fillId="0" borderId="1" xfId="4" applyNumberFormat="1" applyFont="1" applyFill="1" applyBorder="1" applyAlignment="1">
      <alignment horizontal="left" vertical="top"/>
    </xf>
    <xf numFmtId="0" fontId="1" fillId="2" borderId="0" xfId="4" applyFont="1" applyFill="1" applyAlignment="1"/>
    <xf numFmtId="49" fontId="6" fillId="0" borderId="1" xfId="4" applyNumberFormat="1" applyFont="1" applyFill="1" applyBorder="1" applyAlignment="1">
      <alignment horizontal="center" vertical="center"/>
    </xf>
    <xf numFmtId="0" fontId="6" fillId="0" borderId="1" xfId="4" applyNumberFormat="1" applyFont="1" applyFill="1" applyBorder="1" applyAlignment="1">
      <alignment horizontal="left" vertical="top" wrapText="1"/>
    </xf>
    <xf numFmtId="49" fontId="6" fillId="0" borderId="1" xfId="4" applyNumberFormat="1" applyFont="1" applyFill="1" applyBorder="1" applyAlignment="1">
      <alignment horizontal="left" vertical="top"/>
    </xf>
    <xf numFmtId="0" fontId="6" fillId="0" borderId="0" xfId="4" applyFont="1" applyFill="1" applyAlignment="1">
      <alignment horizontal="left" vertical="top"/>
    </xf>
    <xf numFmtId="0" fontId="6" fillId="0" borderId="1" xfId="4" applyNumberFormat="1" applyFont="1" applyFill="1" applyBorder="1" applyAlignment="1">
      <alignment horizontal="left" vertical="top"/>
    </xf>
    <xf numFmtId="49" fontId="1" fillId="0" borderId="1" xfId="4" applyNumberFormat="1" applyFont="1" applyFill="1" applyBorder="1" applyAlignment="1">
      <alignment horizontal="left" vertical="top"/>
    </xf>
    <xf numFmtId="0" fontId="6" fillId="0" borderId="1" xfId="4" applyNumberFormat="1" applyFont="1" applyFill="1" applyBorder="1" applyAlignment="1">
      <alignment horizontal="center" vertical="top"/>
    </xf>
    <xf numFmtId="0" fontId="6" fillId="0" borderId="0" xfId="4" applyFont="1" applyFill="1" applyAlignment="1">
      <alignment horizontal="left" vertical="top" wrapText="1"/>
    </xf>
    <xf numFmtId="49" fontId="6" fillId="0" borderId="2" xfId="4" applyNumberFormat="1" applyFont="1" applyFill="1" applyBorder="1" applyAlignment="1">
      <alignment horizontal="left" vertical="top"/>
    </xf>
    <xf numFmtId="0" fontId="6" fillId="0" borderId="2" xfId="4" applyNumberFormat="1" applyFont="1" applyFill="1" applyBorder="1" applyAlignment="1">
      <alignment horizontal="center" vertical="top"/>
    </xf>
    <xf numFmtId="49" fontId="6" fillId="0" borderId="4" xfId="4" applyNumberFormat="1" applyFont="1" applyFill="1" applyBorder="1" applyAlignment="1">
      <alignment horizontal="center" vertical="center"/>
    </xf>
    <xf numFmtId="0" fontId="6" fillId="0" borderId="1" xfId="4" applyFont="1" applyFill="1" applyBorder="1" applyAlignment="1">
      <alignment horizontal="left" vertical="top" wrapText="1"/>
    </xf>
    <xf numFmtId="49" fontId="6" fillId="0" borderId="4" xfId="4" applyNumberFormat="1" applyFont="1" applyFill="1" applyBorder="1" applyAlignment="1">
      <alignment horizontal="left" vertical="top"/>
    </xf>
    <xf numFmtId="0" fontId="6" fillId="0" borderId="4" xfId="4" applyNumberFormat="1" applyFont="1" applyFill="1" applyBorder="1" applyAlignment="1">
      <alignment horizontal="center" vertical="top"/>
    </xf>
    <xf numFmtId="49" fontId="6" fillId="0" borderId="1" xfId="4" applyNumberFormat="1" applyFont="1" applyFill="1" applyBorder="1" applyAlignment="1">
      <alignment horizontal="left" vertical="top" wrapText="1"/>
    </xf>
    <xf numFmtId="0" fontId="1" fillId="0" borderId="1" xfId="4" applyFont="1" applyFill="1" applyBorder="1" applyAlignment="1">
      <alignment horizontal="left" vertical="top"/>
    </xf>
    <xf numFmtId="49" fontId="6" fillId="2" borderId="0" xfId="4" applyNumberFormat="1" applyFont="1" applyFill="1" applyBorder="1" applyAlignment="1">
      <alignment horizontal="center" vertical="center"/>
    </xf>
    <xf numFmtId="49" fontId="6" fillId="2" borderId="0" xfId="4" applyNumberFormat="1" applyFont="1" applyFill="1" applyBorder="1" applyAlignment="1">
      <alignment horizontal="left" vertical="center" wrapText="1"/>
    </xf>
    <xf numFmtId="49" fontId="6" fillId="2" borderId="0" xfId="4" applyNumberFormat="1" applyFont="1" applyFill="1" applyBorder="1" applyAlignment="1">
      <alignment vertical="center"/>
    </xf>
    <xf numFmtId="0" fontId="6" fillId="2" borderId="0" xfId="4" applyFont="1" applyFill="1" applyAlignment="1">
      <alignment horizontal="center" vertical="center"/>
    </xf>
    <xf numFmtId="0" fontId="6" fillId="2" borderId="0" xfId="4" applyFont="1" applyFill="1" applyAlignment="1">
      <alignment horizontal="left" vertical="center" wrapText="1"/>
    </xf>
    <xf numFmtId="0" fontId="1" fillId="2" borderId="1" xfId="4" applyFont="1" applyFill="1" applyBorder="1" applyAlignment="1"/>
    <xf numFmtId="0" fontId="6" fillId="2" borderId="1" xfId="4" applyFont="1" applyFill="1" applyBorder="1" applyAlignment="1"/>
    <xf numFmtId="0" fontId="1" fillId="5" borderId="7" xfId="0" applyFont="1" applyFill="1" applyBorder="1" applyAlignment="1">
      <alignment vertical="center" wrapText="1"/>
    </xf>
    <xf numFmtId="49" fontId="1" fillId="7" borderId="1" xfId="4" applyNumberFormat="1" applyFont="1" applyFill="1" applyBorder="1" applyAlignment="1">
      <alignment horizontal="center" vertical="center"/>
    </xf>
    <xf numFmtId="0" fontId="1" fillId="7" borderId="1" xfId="4" applyNumberFormat="1" applyFont="1" applyFill="1" applyBorder="1" applyAlignment="1">
      <alignment horizontal="left" vertical="top" wrapText="1"/>
    </xf>
    <xf numFmtId="49" fontId="1" fillId="7" borderId="1" xfId="4" applyNumberFormat="1" applyFont="1" applyFill="1" applyBorder="1" applyAlignment="1">
      <alignment horizontal="center" vertical="center" wrapText="1"/>
    </xf>
    <xf numFmtId="0" fontId="1" fillId="7" borderId="1" xfId="4" applyFont="1" applyFill="1" applyBorder="1" applyAlignment="1">
      <alignment horizontal="left" vertical="top" wrapText="1"/>
    </xf>
    <xf numFmtId="49" fontId="1" fillId="7" borderId="4" xfId="4" applyNumberFormat="1" applyFont="1" applyFill="1" applyBorder="1" applyAlignment="1">
      <alignment horizontal="center" vertical="center"/>
    </xf>
    <xf numFmtId="0" fontId="1" fillId="7" borderId="0" xfId="4" applyNumberFormat="1" applyFont="1" applyFill="1" applyBorder="1" applyAlignment="1">
      <alignment horizontal="left" vertical="top" wrapText="1"/>
    </xf>
    <xf numFmtId="0" fontId="1" fillId="7" borderId="1" xfId="4" applyNumberFormat="1" applyFont="1" applyFill="1" applyBorder="1" applyAlignment="1">
      <alignment horizontal="left" vertical="center" wrapText="1"/>
    </xf>
    <xf numFmtId="0" fontId="1" fillId="7" borderId="0" xfId="4" applyFont="1" applyFill="1" applyAlignment="1">
      <alignment horizontal="left" vertical="top"/>
    </xf>
    <xf numFmtId="0" fontId="1" fillId="7" borderId="1" xfId="4" applyFont="1" applyFill="1" applyBorder="1" applyAlignment="1">
      <alignment horizontal="left" vertical="top"/>
    </xf>
    <xf numFmtId="2" fontId="1" fillId="7" borderId="1" xfId="0" applyNumberFormat="1" applyFont="1" applyFill="1" applyBorder="1" applyAlignment="1">
      <alignment horizontal="right" vertical="center" wrapText="1"/>
    </xf>
    <xf numFmtId="49" fontId="5" fillId="0" borderId="1" xfId="4" applyNumberFormat="1" applyFont="1" applyFill="1" applyBorder="1" applyAlignment="1">
      <alignment horizontal="center" vertical="center"/>
    </xf>
    <xf numFmtId="0" fontId="5" fillId="0" borderId="1" xfId="4" applyNumberFormat="1" applyFont="1" applyFill="1" applyBorder="1" applyAlignment="1">
      <alignment horizontal="left" vertical="top" wrapText="1"/>
    </xf>
    <xf numFmtId="49" fontId="5" fillId="0" borderId="1" xfId="4" applyNumberFormat="1" applyFont="1" applyFill="1" applyBorder="1" applyAlignment="1">
      <alignment horizontal="center" vertical="center" wrapText="1"/>
    </xf>
    <xf numFmtId="0" fontId="5" fillId="0" borderId="1" xfId="4" applyFont="1" applyFill="1" applyBorder="1" applyAlignment="1">
      <alignment horizontal="left" vertical="top" wrapText="1"/>
    </xf>
    <xf numFmtId="49" fontId="5" fillId="0" borderId="4" xfId="4" applyNumberFormat="1" applyFont="1" applyFill="1" applyBorder="1" applyAlignment="1">
      <alignment horizontal="center" vertical="center"/>
    </xf>
    <xf numFmtId="0" fontId="5" fillId="0" borderId="0" xfId="4" applyNumberFormat="1" applyFont="1" applyFill="1" applyBorder="1" applyAlignment="1">
      <alignment horizontal="left" vertical="top" wrapText="1"/>
    </xf>
    <xf numFmtId="0" fontId="5" fillId="0" borderId="1" xfId="4" applyNumberFormat="1" applyFont="1" applyFill="1" applyBorder="1" applyAlignment="1">
      <alignment horizontal="left" vertical="center" wrapText="1"/>
    </xf>
    <xf numFmtId="0" fontId="5" fillId="0" borderId="0" xfId="4" applyFont="1" applyFill="1" applyAlignment="1">
      <alignment horizontal="left" vertical="top"/>
    </xf>
    <xf numFmtId="0" fontId="5" fillId="0" borderId="1" xfId="4" applyFont="1" applyFill="1" applyBorder="1" applyAlignment="1">
      <alignment horizontal="left" vertical="top"/>
    </xf>
    <xf numFmtId="0" fontId="1" fillId="3" borderId="7" xfId="0" applyFont="1" applyFill="1" applyBorder="1" applyAlignment="1">
      <alignment horizontal="center" vertical="center" wrapText="1"/>
    </xf>
    <xf numFmtId="0" fontId="1" fillId="3" borderId="1" xfId="0" applyFont="1" applyFill="1" applyBorder="1" applyAlignment="1">
      <alignment vertical="center" wrapText="1"/>
    </xf>
    <xf numFmtId="49" fontId="1" fillId="3" borderId="7" xfId="0" applyNumberFormat="1" applyFont="1" applyFill="1" applyBorder="1" applyAlignment="1">
      <alignment horizontal="center" vertical="center" wrapText="1"/>
    </xf>
    <xf numFmtId="0" fontId="1" fillId="7" borderId="1" xfId="4" applyFont="1" applyFill="1" applyBorder="1" applyAlignment="1"/>
    <xf numFmtId="49" fontId="1" fillId="7" borderId="1" xfId="4" applyNumberFormat="1" applyFont="1" applyFill="1" applyBorder="1" applyAlignment="1">
      <alignment horizontal="left" vertical="top"/>
    </xf>
    <xf numFmtId="49" fontId="6" fillId="7" borderId="1" xfId="4" applyNumberFormat="1" applyFont="1" applyFill="1" applyBorder="1" applyAlignment="1">
      <alignment horizontal="left" vertical="top"/>
    </xf>
    <xf numFmtId="0" fontId="6" fillId="7" borderId="1" xfId="4" applyNumberFormat="1" applyFont="1" applyFill="1" applyBorder="1" applyAlignment="1">
      <alignment horizontal="center" vertical="top"/>
    </xf>
    <xf numFmtId="0" fontId="1" fillId="6" borderId="1" xfId="0" applyNumberFormat="1" applyFont="1" applyFill="1" applyBorder="1" applyAlignment="1">
      <alignment vertical="top" wrapText="1"/>
    </xf>
    <xf numFmtId="2" fontId="1" fillId="7" borderId="1" xfId="4" applyNumberFormat="1" applyFont="1" applyFill="1" applyBorder="1" applyAlignment="1">
      <alignment vertical="center"/>
    </xf>
    <xf numFmtId="0" fontId="1" fillId="2" borderId="1" xfId="4" applyFont="1" applyFill="1" applyBorder="1" applyAlignment="1">
      <alignment vertical="center"/>
    </xf>
    <xf numFmtId="0" fontId="6" fillId="2" borderId="1" xfId="4" applyFont="1" applyFill="1" applyBorder="1" applyAlignment="1">
      <alignment vertical="center"/>
    </xf>
    <xf numFmtId="2" fontId="1" fillId="8" borderId="1" xfId="0" applyNumberFormat="1" applyFont="1" applyFill="1" applyBorder="1" applyAlignment="1">
      <alignment horizontal="center" vertical="center"/>
    </xf>
    <xf numFmtId="0" fontId="6" fillId="0" borderId="7" xfId="4" applyNumberFormat="1" applyFont="1" applyFill="1" applyBorder="1" applyAlignment="1">
      <alignment horizontal="left" vertical="top" wrapText="1"/>
    </xf>
    <xf numFmtId="0" fontId="5" fillId="0" borderId="1" xfId="0" applyFont="1" applyBorder="1" applyAlignment="1">
      <alignment horizontal="center" vertical="center" wrapText="1"/>
    </xf>
    <xf numFmtId="49"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1" fillId="2" borderId="0" xfId="0" applyFont="1" applyFill="1" applyBorder="1" applyAlignment="1">
      <alignment horizontal="right" vertical="center" wrapText="1"/>
    </xf>
    <xf numFmtId="0" fontId="6" fillId="0" borderId="0" xfId="0" applyNumberFormat="1" applyFont="1" applyAlignment="1">
      <alignment vertical="center"/>
    </xf>
    <xf numFmtId="0" fontId="9" fillId="0" borderId="0" xfId="0" applyFont="1" applyBorder="1" applyAlignment="1">
      <alignment horizontal="right" vertical="center" wrapText="1"/>
    </xf>
    <xf numFmtId="0" fontId="9" fillId="0" borderId="0" xfId="0" applyFont="1" applyBorder="1" applyAlignment="1">
      <alignment horizontal="right" vertical="center"/>
    </xf>
    <xf numFmtId="0" fontId="10" fillId="0" borderId="0" xfId="0" applyNumberFormat="1" applyFont="1" applyBorder="1" applyAlignment="1">
      <alignment vertical="center"/>
    </xf>
    <xf numFmtId="0" fontId="6" fillId="0" borderId="0" xfId="0" applyNumberFormat="1" applyFont="1" applyBorder="1" applyAlignment="1">
      <alignment vertical="center"/>
    </xf>
    <xf numFmtId="49" fontId="1"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vertical="center" wrapText="1"/>
    </xf>
    <xf numFmtId="0" fontId="1" fillId="0" borderId="0" xfId="0" applyNumberFormat="1" applyFont="1" applyBorder="1" applyAlignment="1">
      <alignment horizontal="right" vertical="center"/>
    </xf>
    <xf numFmtId="49" fontId="1" fillId="0" borderId="3" xfId="0" applyNumberFormat="1"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1" fillId="0" borderId="3" xfId="0" applyNumberFormat="1" applyFont="1" applyBorder="1" applyAlignment="1">
      <alignment horizontal="right" vertical="center"/>
    </xf>
    <xf numFmtId="0" fontId="1" fillId="5" borderId="1" xfId="0" applyNumberFormat="1" applyFont="1" applyFill="1" applyBorder="1" applyAlignment="1">
      <alignment horizontal="center" vertical="center"/>
    </xf>
    <xf numFmtId="49" fontId="1" fillId="6" borderId="1" xfId="0" applyNumberFormat="1" applyFont="1" applyFill="1" applyBorder="1" applyAlignment="1">
      <alignment horizontal="center" vertical="center" wrapText="1"/>
    </xf>
    <xf numFmtId="0" fontId="1" fillId="6" borderId="1" xfId="0" applyNumberFormat="1" applyFont="1" applyFill="1" applyBorder="1" applyAlignment="1">
      <alignment horizontal="left" vertical="center" wrapText="1"/>
    </xf>
    <xf numFmtId="2" fontId="1" fillId="6" borderId="1" xfId="0" applyNumberFormat="1" applyFont="1" applyFill="1" applyBorder="1" applyAlignment="1">
      <alignment horizontal="right"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right"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49" fontId="1" fillId="6" borderId="1" xfId="0" applyNumberFormat="1" applyFont="1" applyFill="1" applyBorder="1" applyAlignment="1">
      <alignment horizontal="center" vertical="center"/>
    </xf>
    <xf numFmtId="2" fontId="6" fillId="6" borderId="1" xfId="0" applyNumberFormat="1" applyFont="1" applyFill="1" applyBorder="1" applyAlignment="1">
      <alignment horizontal="right" vertical="center"/>
    </xf>
    <xf numFmtId="49" fontId="6" fillId="2" borderId="1" xfId="0" applyNumberFormat="1" applyFont="1" applyFill="1" applyBorder="1" applyAlignment="1">
      <alignment horizontal="center" vertical="center"/>
    </xf>
    <xf numFmtId="2" fontId="1" fillId="3" borderId="1" xfId="0" applyNumberFormat="1" applyFont="1" applyFill="1" applyBorder="1" applyAlignment="1">
      <alignment horizontal="right" vertical="center"/>
    </xf>
    <xf numFmtId="0" fontId="12" fillId="0" borderId="0" xfId="0" applyFont="1" applyAlignment="1">
      <alignment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2" fontId="6" fillId="3" borderId="1" xfId="0" applyNumberFormat="1" applyFont="1" applyFill="1" applyBorder="1" applyAlignment="1">
      <alignment horizontal="right" vertical="center"/>
    </xf>
    <xf numFmtId="2" fontId="11" fillId="6" borderId="1" xfId="0" applyNumberFormat="1" applyFont="1" applyFill="1" applyBorder="1" applyAlignment="1">
      <alignment horizontal="right" vertical="center"/>
    </xf>
    <xf numFmtId="49"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center" wrapText="1"/>
    </xf>
    <xf numFmtId="2" fontId="1" fillId="2" borderId="0" xfId="0" applyNumberFormat="1" applyFont="1" applyFill="1" applyBorder="1" applyAlignment="1">
      <alignment horizontal="right" vertical="center"/>
    </xf>
    <xf numFmtId="0" fontId="6" fillId="2" borderId="0" xfId="0" applyNumberFormat="1" applyFont="1" applyFill="1" applyAlignment="1">
      <alignment vertical="center"/>
    </xf>
    <xf numFmtId="1" fontId="6" fillId="0" borderId="0" xfId="0" applyNumberFormat="1" applyFont="1" applyBorder="1" applyAlignment="1">
      <alignment vertical="center"/>
    </xf>
    <xf numFmtId="49" fontId="5" fillId="0" borderId="0" xfId="0" applyNumberFormat="1" applyFont="1" applyBorder="1" applyAlignment="1"/>
    <xf numFmtId="0" fontId="5" fillId="0" borderId="0" xfId="0" applyFont="1" applyBorder="1" applyAlignment="1">
      <alignment horizontal="center" vertical="center" wrapText="1"/>
    </xf>
    <xf numFmtId="0" fontId="5" fillId="0" borderId="14" xfId="0" applyFont="1" applyBorder="1" applyAlignment="1">
      <alignment wrapText="1"/>
    </xf>
    <xf numFmtId="0" fontId="5" fillId="0" borderId="0" xfId="0" applyFont="1" applyBorder="1" applyAlignment="1">
      <alignment wrapText="1"/>
    </xf>
    <xf numFmtId="0" fontId="5" fillId="0" borderId="0" xfId="0" applyFont="1" applyBorder="1" applyAlignment="1"/>
    <xf numFmtId="0" fontId="5" fillId="0" borderId="0" xfId="0" applyNumberFormat="1" applyFont="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0" xfId="0" applyFont="1" applyBorder="1" applyAlignment="1">
      <alignment vertical="top" wrapText="1"/>
    </xf>
    <xf numFmtId="0" fontId="13" fillId="0" borderId="0" xfId="0" applyFont="1" applyBorder="1" applyAlignment="1"/>
    <xf numFmtId="0" fontId="5" fillId="0" borderId="0" xfId="0" applyNumberFormat="1" applyFont="1" applyAlignment="1">
      <alignment horizontal="center" vertical="center"/>
    </xf>
    <xf numFmtId="0" fontId="5" fillId="0" borderId="0" xfId="0" applyNumberFormat="1" applyFont="1" applyBorder="1" applyAlignment="1"/>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0" fontId="5" fillId="0" borderId="0" xfId="0" applyNumberFormat="1" applyFont="1" applyBorder="1" applyAlignment="1">
      <alignment wrapText="1"/>
    </xf>
    <xf numFmtId="49" fontId="6" fillId="0" borderId="0" xfId="0" applyNumberFormat="1" applyFont="1" applyAlignment="1">
      <alignment vertical="center"/>
    </xf>
    <xf numFmtId="0" fontId="6" fillId="0" borderId="0" xfId="0" applyNumberFormat="1" applyFont="1" applyAlignment="1">
      <alignment vertical="center" wrapText="1"/>
    </xf>
    <xf numFmtId="0" fontId="6" fillId="0" borderId="0" xfId="0" applyFont="1" applyAlignment="1">
      <alignment horizontal="center"/>
    </xf>
    <xf numFmtId="0" fontId="6" fillId="0" borderId="0" xfId="0" applyFont="1" applyAlignment="1"/>
    <xf numFmtId="2" fontId="6" fillId="0" borderId="0" xfId="0" applyNumberFormat="1" applyFont="1" applyAlignment="1"/>
    <xf numFmtId="0" fontId="12" fillId="0" borderId="0" xfId="0" applyFont="1" applyAlignment="1"/>
    <xf numFmtId="0" fontId="6" fillId="0" borderId="0" xfId="0" applyFont="1" applyAlignment="1">
      <alignment vertical="center"/>
    </xf>
    <xf numFmtId="2"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xf numFmtId="2" fontId="6" fillId="0" borderId="1" xfId="1" applyNumberFormat="1" applyFont="1" applyBorder="1" applyAlignment="1">
      <alignment horizontal="center" vertical="center"/>
    </xf>
    <xf numFmtId="0" fontId="6" fillId="0" borderId="1" xfId="1" applyFont="1" applyBorder="1" applyAlignment="1">
      <alignment horizontal="center" vertical="center"/>
    </xf>
    <xf numFmtId="2" fontId="6" fillId="0" borderId="1" xfId="1" applyNumberFormat="1" applyFont="1" applyBorder="1" applyAlignment="1">
      <alignment horizontal="right" vertical="center"/>
    </xf>
    <xf numFmtId="0" fontId="1" fillId="0" borderId="0" xfId="0" applyFont="1" applyBorder="1" applyAlignment="1">
      <alignment horizontal="right"/>
    </xf>
    <xf numFmtId="2" fontId="6" fillId="0" borderId="0" xfId="1" applyNumberFormat="1" applyFont="1" applyBorder="1" applyAlignment="1">
      <alignment horizontal="center" vertical="center"/>
    </xf>
    <xf numFmtId="0" fontId="6" fillId="0" borderId="0" xfId="0" applyFont="1" applyBorder="1" applyAlignme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0" xfId="1" applyFont="1" applyAlignment="1">
      <alignment horizontal="center"/>
    </xf>
    <xf numFmtId="0" fontId="5" fillId="0" borderId="0" xfId="1" applyFont="1" applyBorder="1" applyAlignment="1">
      <alignment horizontal="center"/>
    </xf>
    <xf numFmtId="0" fontId="5" fillId="0" borderId="14" xfId="1" applyFont="1" applyBorder="1" applyAlignment="1"/>
    <xf numFmtId="0" fontId="5" fillId="0" borderId="0" xfId="1" applyFont="1" applyAlignment="1"/>
    <xf numFmtId="0" fontId="5" fillId="0" borderId="0" xfId="1" applyFont="1" applyAlignment="1">
      <alignment horizontal="center" vertical="top"/>
    </xf>
    <xf numFmtId="0" fontId="13" fillId="0" borderId="0" xfId="1" applyFont="1" applyBorder="1" applyAlignment="1">
      <alignment horizontal="center" vertical="top"/>
    </xf>
    <xf numFmtId="0" fontId="5" fillId="0" borderId="0" xfId="1" applyFont="1" applyAlignment="1">
      <alignment vertical="top"/>
    </xf>
    <xf numFmtId="0" fontId="13" fillId="0" borderId="0" xfId="1" applyFont="1" applyBorder="1" applyAlignment="1">
      <alignment horizontal="center"/>
    </xf>
    <xf numFmtId="0" fontId="5" fillId="0" borderId="0" xfId="1" applyNumberFormat="1" applyFont="1" applyAlignment="1">
      <alignment horizontal="center"/>
    </xf>
    <xf numFmtId="0" fontId="13" fillId="0" borderId="0" xfId="1" applyFont="1" applyBorder="1" applyAlignment="1">
      <alignment vertical="top"/>
    </xf>
    <xf numFmtId="49" fontId="5" fillId="0" borderId="0" xfId="0" applyNumberFormat="1" applyFont="1" applyBorder="1" applyAlignment="1">
      <alignment horizontal="center" vertical="center"/>
    </xf>
    <xf numFmtId="14" fontId="5" fillId="0" borderId="0" xfId="0" applyNumberFormat="1" applyFont="1" applyBorder="1" applyAlignment="1">
      <alignment vertical="center"/>
    </xf>
    <xf numFmtId="49" fontId="5" fillId="0" borderId="0" xfId="0" applyNumberFormat="1" applyFont="1" applyBorder="1" applyAlignment="1">
      <alignment vertical="center"/>
    </xf>
    <xf numFmtId="2" fontId="5" fillId="0" borderId="0" xfId="0" applyNumberFormat="1" applyFont="1" applyBorder="1" applyAlignment="1">
      <alignment horizontal="right" vertical="center"/>
    </xf>
    <xf numFmtId="0" fontId="5" fillId="0" borderId="0" xfId="0" applyNumberFormat="1" applyFont="1" applyAlignment="1">
      <alignment vertical="center"/>
    </xf>
    <xf numFmtId="0" fontId="11" fillId="2" borderId="0" xfId="0" applyFont="1" applyFill="1" applyBorder="1" applyAlignment="1">
      <alignment horizontal="right" vertical="center" wrapText="1"/>
    </xf>
    <xf numFmtId="1" fontId="5" fillId="0" borderId="0" xfId="0" applyNumberFormat="1" applyFont="1" applyBorder="1" applyAlignment="1"/>
    <xf numFmtId="49" fontId="11" fillId="6" borderId="1" xfId="0" applyNumberFormat="1" applyFont="1" applyFill="1" applyBorder="1" applyAlignment="1">
      <alignment horizontal="center" vertical="center"/>
    </xf>
    <xf numFmtId="49"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xf>
    <xf numFmtId="14" fontId="5" fillId="0" borderId="1" xfId="3" applyNumberFormat="1" applyFont="1" applyFill="1" applyBorder="1" applyAlignment="1">
      <alignment vertical="center"/>
    </xf>
    <xf numFmtId="49" fontId="5" fillId="0" borderId="1" xfId="3" applyNumberFormat="1" applyFont="1" applyFill="1" applyBorder="1" applyAlignment="1">
      <alignment horizontal="left" vertical="center"/>
    </xf>
    <xf numFmtId="49" fontId="5" fillId="0" borderId="1" xfId="3" applyNumberFormat="1" applyFont="1" applyFill="1" applyBorder="1" applyAlignment="1">
      <alignment vertical="center"/>
    </xf>
    <xf numFmtId="0" fontId="5" fillId="0" borderId="0" xfId="0" applyFont="1" applyBorder="1" applyAlignment="1">
      <alignment horizontal="center" vertical="center"/>
    </xf>
    <xf numFmtId="1" fontId="5" fillId="0" borderId="0" xfId="0" applyNumberFormat="1" applyFont="1" applyBorder="1" applyAlignment="1">
      <alignment horizontal="center" vertical="center"/>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3" applyNumberFormat="1" applyFont="1" applyFill="1" applyBorder="1" applyAlignment="1">
      <alignment vertical="center" wrapText="1"/>
    </xf>
    <xf numFmtId="0" fontId="5" fillId="0" borderId="1" xfId="0" applyFont="1" applyFill="1" applyBorder="1" applyAlignment="1">
      <alignment vertical="center"/>
    </xf>
    <xf numFmtId="2" fontId="5" fillId="0" borderId="1" xfId="3" applyNumberFormat="1" applyFont="1" applyFill="1" applyBorder="1" applyAlignment="1">
      <alignment horizontal="center" vertical="center"/>
    </xf>
    <xf numFmtId="2" fontId="5" fillId="4" borderId="1" xfId="3" applyNumberFormat="1" applyFont="1" applyFill="1" applyBorder="1" applyAlignment="1">
      <alignment horizontal="right" vertical="center"/>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2" fontId="11" fillId="4" borderId="1" xfId="0" applyNumberFormat="1" applyFont="1" applyFill="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49" fontId="5" fillId="0" borderId="0" xfId="0" applyNumberFormat="1" applyFont="1" applyAlignment="1"/>
    <xf numFmtId="2" fontId="5" fillId="0" borderId="0" xfId="0" applyNumberFormat="1" applyFont="1" applyAlignment="1">
      <alignment horizontal="right"/>
    </xf>
    <xf numFmtId="49" fontId="5" fillId="0" borderId="0" xfId="0" applyNumberFormat="1" applyFont="1" applyAlignment="1">
      <alignment horizontal="center"/>
    </xf>
    <xf numFmtId="14" fontId="5" fillId="0" borderId="0" xfId="0" applyNumberFormat="1" applyFont="1" applyAlignment="1"/>
    <xf numFmtId="0" fontId="12" fillId="0" borderId="0" xfId="2" applyFont="1" applyAlignment="1"/>
    <xf numFmtId="0" fontId="12" fillId="0" borderId="0" xfId="2" applyFont="1" applyAlignment="1">
      <alignment vertical="center"/>
    </xf>
    <xf numFmtId="49" fontId="12" fillId="0" borderId="0" xfId="2" applyNumberFormat="1" applyFont="1" applyAlignment="1">
      <alignment vertical="center"/>
    </xf>
    <xf numFmtId="2" fontId="12" fillId="0" borderId="0" xfId="2" applyNumberFormat="1" applyFont="1" applyAlignment="1">
      <alignment horizontal="center" vertical="center"/>
    </xf>
    <xf numFmtId="0" fontId="6" fillId="0" borderId="0" xfId="2" applyFont="1" applyAlignment="1">
      <alignment vertical="center"/>
    </xf>
    <xf numFmtId="0" fontId="14" fillId="0" borderId="0" xfId="2" applyFont="1" applyAlignment="1">
      <alignment horizontal="center" vertical="center"/>
    </xf>
    <xf numFmtId="49" fontId="14" fillId="0" borderId="0" xfId="2" applyNumberFormat="1" applyFont="1" applyAlignment="1">
      <alignment horizontal="center" vertical="center"/>
    </xf>
    <xf numFmtId="2" fontId="14" fillId="0" borderId="0" xfId="2" applyNumberFormat="1" applyFont="1" applyAlignment="1">
      <alignment horizontal="center" vertical="center"/>
    </xf>
    <xf numFmtId="49" fontId="6" fillId="0" borderId="0" xfId="2" applyNumberFormat="1" applyFont="1" applyAlignment="1">
      <alignment vertical="center"/>
    </xf>
    <xf numFmtId="2" fontId="6" fillId="0" borderId="0" xfId="2" applyNumberFormat="1" applyFont="1" applyAlignment="1">
      <alignment horizontal="center" vertical="center"/>
    </xf>
    <xf numFmtId="0" fontId="12" fillId="0" borderId="0" xfId="2" applyFont="1" applyAlignment="1">
      <alignment horizontal="center"/>
    </xf>
    <xf numFmtId="0" fontId="12" fillId="0" borderId="0" xfId="2" applyFont="1" applyAlignment="1">
      <alignment horizontal="center" vertical="center" wrapText="1"/>
    </xf>
    <xf numFmtId="49" fontId="6" fillId="0" borderId="1" xfId="2" applyNumberFormat="1" applyFont="1" applyBorder="1" applyAlignment="1">
      <alignment horizontal="center" vertical="center" wrapText="1"/>
    </xf>
    <xf numFmtId="2" fontId="6" fillId="0" borderId="1" xfId="2" applyNumberFormat="1"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Border="1" applyAlignment="1">
      <alignment horizontal="left" vertical="center"/>
    </xf>
    <xf numFmtId="0" fontId="6" fillId="0" borderId="1" xfId="0" applyFont="1" applyBorder="1" applyAlignment="1">
      <alignment vertical="center" wrapText="1"/>
    </xf>
    <xf numFmtId="49" fontId="6" fillId="0" borderId="1" xfId="2" applyNumberFormat="1" applyFont="1" applyBorder="1" applyAlignment="1">
      <alignment vertical="center"/>
    </xf>
    <xf numFmtId="2" fontId="6" fillId="0" borderId="1" xfId="2" applyNumberFormat="1" applyFont="1" applyBorder="1" applyAlignment="1">
      <alignment vertical="center"/>
    </xf>
    <xf numFmtId="2" fontId="6" fillId="0" borderId="1" xfId="2" applyNumberFormat="1" applyFont="1" applyBorder="1" applyAlignment="1">
      <alignment horizontal="center" vertical="center"/>
    </xf>
    <xf numFmtId="2" fontId="6" fillId="0" borderId="1" xfId="2" applyNumberFormat="1" applyFont="1" applyBorder="1" applyAlignment="1">
      <alignment horizontal="right"/>
    </xf>
    <xf numFmtId="0" fontId="5" fillId="0" borderId="0" xfId="2" applyFont="1" applyBorder="1" applyAlignment="1">
      <alignment vertical="center"/>
    </xf>
    <xf numFmtId="49" fontId="5" fillId="0" borderId="14" xfId="2" applyNumberFormat="1" applyFont="1" applyBorder="1" applyAlignment="1">
      <alignment vertical="center"/>
    </xf>
    <xf numFmtId="49" fontId="5" fillId="0" borderId="0" xfId="2" applyNumberFormat="1" applyFont="1" applyBorder="1" applyAlignment="1">
      <alignment vertical="center"/>
    </xf>
    <xf numFmtId="49" fontId="5" fillId="0" borderId="0" xfId="2" applyNumberFormat="1" applyFont="1" applyAlignment="1">
      <alignment vertical="center"/>
    </xf>
    <xf numFmtId="2" fontId="5" fillId="0" borderId="0" xfId="2" applyNumberFormat="1" applyFont="1" applyAlignment="1">
      <alignment horizontal="center" vertical="center"/>
    </xf>
    <xf numFmtId="0" fontId="5" fillId="0" borderId="0" xfId="2" applyFont="1" applyAlignment="1"/>
    <xf numFmtId="0" fontId="13" fillId="0" borderId="0" xfId="2" applyFont="1" applyBorder="1" applyAlignment="1">
      <alignment vertical="center"/>
    </xf>
    <xf numFmtId="0" fontId="5" fillId="0" borderId="0" xfId="2" applyFont="1" applyAlignment="1">
      <alignment vertical="center"/>
    </xf>
    <xf numFmtId="49" fontId="13" fillId="0" borderId="0" xfId="2" applyNumberFormat="1" applyFont="1" applyAlignment="1">
      <alignment horizontal="center" vertical="top"/>
    </xf>
    <xf numFmtId="49" fontId="5" fillId="0" borderId="0" xfId="2" applyNumberFormat="1" applyFont="1" applyAlignment="1">
      <alignment horizontal="center" vertical="top"/>
    </xf>
    <xf numFmtId="0" fontId="5" fillId="0" borderId="0" xfId="2" applyNumberFormat="1" applyFont="1" applyAlignment="1">
      <alignment vertical="center"/>
    </xf>
    <xf numFmtId="49" fontId="5" fillId="0" borderId="0" xfId="2" applyNumberFormat="1" applyFont="1" applyAlignment="1">
      <alignment horizontal="center" vertical="center"/>
    </xf>
    <xf numFmtId="49" fontId="6" fillId="2" borderId="0" xfId="0" applyNumberFormat="1" applyFont="1" applyFill="1" applyBorder="1" applyAlignment="1">
      <alignment vertical="center"/>
    </xf>
    <xf numFmtId="0" fontId="6" fillId="2" borderId="0" xfId="0" applyFont="1" applyFill="1" applyBorder="1" applyAlignment="1">
      <alignment vertical="center"/>
    </xf>
    <xf numFmtId="2" fontId="6" fillId="2" borderId="0" xfId="0" applyNumberFormat="1" applyFont="1" applyFill="1" applyBorder="1" applyAlignment="1">
      <alignment vertical="center"/>
    </xf>
    <xf numFmtId="0" fontId="1" fillId="2" borderId="0" xfId="0" applyFont="1" applyFill="1" applyBorder="1" applyAlignment="1">
      <alignment horizontal="left" vertical="center"/>
    </xf>
    <xf numFmtId="0" fontId="12" fillId="2" borderId="0" xfId="0" applyFont="1" applyFill="1" applyAlignment="1">
      <alignment vertical="center"/>
    </xf>
    <xf numFmtId="49" fontId="1" fillId="7"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2" fontId="6" fillId="0" borderId="1" xfId="0" applyNumberFormat="1" applyFont="1" applyFill="1" applyBorder="1" applyAlignment="1">
      <alignment vertical="center"/>
    </xf>
    <xf numFmtId="49"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wrapText="1"/>
    </xf>
    <xf numFmtId="0" fontId="6" fillId="2" borderId="0" xfId="0" applyNumberFormat="1" applyFont="1" applyFill="1" applyBorder="1" applyAlignment="1">
      <alignment vertical="center"/>
    </xf>
    <xf numFmtId="49" fontId="5" fillId="0"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49" fontId="16" fillId="0" borderId="14" xfId="1" applyNumberFormat="1" applyFont="1" applyFill="1" applyBorder="1" applyAlignment="1">
      <alignment vertical="center"/>
    </xf>
    <xf numFmtId="49" fontId="16" fillId="0" borderId="0" xfId="1" applyNumberFormat="1" applyFont="1" applyFill="1" applyBorder="1" applyAlignment="1">
      <alignment vertical="center"/>
    </xf>
    <xf numFmtId="49" fontId="5" fillId="0" borderId="0" xfId="1" applyNumberFormat="1" applyFont="1" applyFill="1" applyBorder="1" applyAlignment="1">
      <alignment vertical="center"/>
    </xf>
    <xf numFmtId="2" fontId="5" fillId="0" borderId="0" xfId="1" applyNumberFormat="1" applyFont="1" applyFill="1" applyBorder="1" applyAlignment="1">
      <alignment vertical="center"/>
    </xf>
    <xf numFmtId="0" fontId="5" fillId="0" borderId="0" xfId="1" applyFont="1" applyAlignment="1">
      <alignment vertical="center"/>
    </xf>
    <xf numFmtId="49" fontId="5" fillId="0" borderId="0" xfId="1" applyNumberFormat="1" applyFont="1" applyFill="1" applyBorder="1" applyAlignment="1">
      <alignment horizontal="center" vertical="top"/>
    </xf>
    <xf numFmtId="0" fontId="13" fillId="0" borderId="0" xfId="1" applyFont="1" applyFill="1" applyBorder="1" applyAlignment="1">
      <alignment vertical="top"/>
    </xf>
    <xf numFmtId="49" fontId="13" fillId="0" borderId="0" xfId="1" applyNumberFormat="1" applyFont="1" applyFill="1" applyBorder="1" applyAlignment="1">
      <alignment vertical="top"/>
    </xf>
    <xf numFmtId="49" fontId="16" fillId="0" borderId="0" xfId="1" applyNumberFormat="1" applyFont="1" applyFill="1" applyBorder="1" applyAlignment="1">
      <alignment vertical="top"/>
    </xf>
    <xf numFmtId="49" fontId="5" fillId="0" borderId="0" xfId="1" applyNumberFormat="1" applyFont="1" applyFill="1" applyBorder="1" applyAlignment="1">
      <alignment vertical="top"/>
    </xf>
    <xf numFmtId="2" fontId="5" fillId="0" borderId="0" xfId="1" applyNumberFormat="1" applyFont="1" applyFill="1" applyBorder="1" applyAlignment="1">
      <alignment vertical="top"/>
    </xf>
    <xf numFmtId="0" fontId="5" fillId="0" borderId="0" xfId="1" applyNumberFormat="1" applyFont="1" applyFill="1" applyBorder="1" applyAlignment="1">
      <alignment vertical="center"/>
    </xf>
    <xf numFmtId="0" fontId="5" fillId="0" borderId="0" xfId="1" applyFont="1" applyFill="1" applyBorder="1" applyAlignment="1">
      <alignment vertical="center"/>
    </xf>
    <xf numFmtId="0" fontId="5" fillId="0" borderId="0" xfId="1" applyNumberFormat="1" applyFont="1" applyFill="1" applyBorder="1" applyAlignment="1">
      <alignment horizontal="center" vertical="center"/>
    </xf>
    <xf numFmtId="0" fontId="18" fillId="0" borderId="0" xfId="0" applyFont="1" applyAlignment="1">
      <alignment horizontal="center" vertical="center"/>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2" fontId="5" fillId="0" borderId="1" xfId="0" applyNumberFormat="1" applyFont="1" applyBorder="1" applyAlignment="1">
      <alignment horizontal="right" vertical="center" wrapText="1"/>
    </xf>
    <xf numFmtId="0" fontId="19" fillId="0" borderId="0" xfId="0" applyFont="1" applyAlignment="1">
      <alignment horizontal="justify" vertical="center"/>
    </xf>
    <xf numFmtId="0" fontId="5" fillId="0" borderId="0" xfId="0" applyFont="1" applyAlignment="1">
      <alignment horizontal="justify" vertical="center"/>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49" fontId="1" fillId="2" borderId="0" xfId="0" applyNumberFormat="1" applyFont="1" applyFill="1" applyBorder="1" applyAlignment="1">
      <alignment horizontal="left" vertical="center"/>
    </xf>
    <xf numFmtId="49" fontId="1" fillId="2"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center"/>
    </xf>
    <xf numFmtId="0" fontId="6" fillId="2" borderId="0" xfId="0" applyNumberFormat="1" applyFont="1" applyFill="1" applyBorder="1" applyAlignment="1">
      <alignment vertical="center" wrapText="1"/>
    </xf>
    <xf numFmtId="0" fontId="1" fillId="2" borderId="0" xfId="0" applyNumberFormat="1" applyFont="1" applyFill="1" applyBorder="1" applyAlignment="1">
      <alignment horizontal="right" vertical="center"/>
    </xf>
    <xf numFmtId="49" fontId="6" fillId="8" borderId="1" xfId="0" applyNumberFormat="1" applyFont="1" applyFill="1" applyBorder="1" applyAlignment="1">
      <alignment horizontal="center" vertical="center"/>
    </xf>
    <xf numFmtId="0"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0" borderId="0" xfId="0" applyNumberFormat="1" applyFont="1" applyAlignment="1">
      <alignment horizontal="center" vertical="center"/>
    </xf>
    <xf numFmtId="2" fontId="1" fillId="5" borderId="1" xfId="0" applyNumberFormat="1" applyFont="1" applyFill="1" applyBorder="1" applyAlignment="1">
      <alignment horizontal="right" vertical="center"/>
    </xf>
    <xf numFmtId="0" fontId="1" fillId="7" borderId="1" xfId="0" applyNumberFormat="1" applyFont="1" applyFill="1" applyBorder="1" applyAlignment="1">
      <alignment horizontal="left" vertical="center" wrapText="1"/>
    </xf>
    <xf numFmtId="49" fontId="1" fillId="5"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xf>
    <xf numFmtId="0" fontId="10"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2" borderId="0" xfId="0" applyNumberFormat="1" applyFont="1" applyFill="1" applyBorder="1" applyAlignment="1">
      <alignment horizontal="left" vertical="center"/>
    </xf>
    <xf numFmtId="0" fontId="6" fillId="0" borderId="7" xfId="0" applyFont="1" applyBorder="1" applyAlignment="1">
      <alignment horizontal="center"/>
    </xf>
    <xf numFmtId="0" fontId="6" fillId="0" borderId="9" xfId="0" applyFont="1" applyBorder="1" applyAlignment="1">
      <alignment horizont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 fillId="0" borderId="8" xfId="0" applyFont="1" applyBorder="1" applyAlignment="1">
      <alignment horizontal="center"/>
    </xf>
    <xf numFmtId="0" fontId="6" fillId="0" borderId="0" xfId="0" applyFont="1" applyAlignment="1">
      <alignment horizontal="left" vertical="center" wrapText="1"/>
    </xf>
    <xf numFmtId="0" fontId="1" fillId="0" borderId="7"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2" fontId="6" fillId="0" borderId="1" xfId="1" applyNumberFormat="1" applyFont="1" applyBorder="1" applyAlignment="1">
      <alignment horizontal="center" vertical="center" wrapText="1"/>
    </xf>
    <xf numFmtId="2" fontId="6" fillId="0" borderId="7" xfId="1" applyNumberFormat="1" applyFont="1" applyBorder="1" applyAlignment="1">
      <alignment horizontal="center" vertical="center"/>
    </xf>
    <xf numFmtId="2" fontId="6" fillId="0" borderId="9" xfId="1" applyNumberFormat="1" applyFont="1" applyBorder="1" applyAlignment="1">
      <alignment horizontal="center" vertical="center"/>
    </xf>
    <xf numFmtId="2" fontId="6" fillId="0" borderId="7" xfId="1" applyNumberFormat="1" applyFont="1" applyBorder="1" applyAlignment="1">
      <alignment horizontal="right" vertical="center"/>
    </xf>
    <xf numFmtId="2" fontId="6" fillId="0" borderId="9" xfId="1" applyNumberFormat="1" applyFont="1" applyBorder="1" applyAlignment="1">
      <alignment horizontal="right" vertical="center"/>
    </xf>
    <xf numFmtId="0" fontId="8" fillId="0" borderId="0" xfId="0" applyFont="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 fillId="0" borderId="1" xfId="0" applyFont="1" applyBorder="1" applyAlignment="1">
      <alignment horizontal="right"/>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4" fillId="0" borderId="0" xfId="0" applyFont="1" applyAlignment="1">
      <alignment horizont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49" fontId="11" fillId="4" borderId="7" xfId="0" applyNumberFormat="1" applyFont="1" applyFill="1" applyBorder="1" applyAlignment="1">
      <alignment horizontal="right"/>
    </xf>
    <xf numFmtId="49" fontId="11" fillId="4" borderId="8" xfId="0" applyNumberFormat="1" applyFont="1" applyFill="1" applyBorder="1" applyAlignment="1">
      <alignment horizontal="right"/>
    </xf>
    <xf numFmtId="49" fontId="11" fillId="4" borderId="9" xfId="0" applyNumberFormat="1" applyFont="1" applyFill="1" applyBorder="1" applyAlignment="1">
      <alignment horizontal="right"/>
    </xf>
    <xf numFmtId="2" fontId="5" fillId="4" borderId="7" xfId="0" applyNumberFormat="1" applyFont="1" applyFill="1" applyBorder="1" applyAlignment="1">
      <alignment horizontal="right"/>
    </xf>
    <xf numFmtId="2" fontId="5" fillId="4" borderId="9" xfId="0" applyNumberFormat="1" applyFont="1" applyFill="1" applyBorder="1" applyAlignment="1">
      <alignment horizontal="right"/>
    </xf>
    <xf numFmtId="2" fontId="5" fillId="4" borderId="8" xfId="0" applyNumberFormat="1" applyFont="1" applyFill="1" applyBorder="1" applyAlignment="1">
      <alignment horizontal="right"/>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1" fillId="4" borderId="1" xfId="0" applyFont="1" applyFill="1" applyBorder="1" applyAlignment="1">
      <alignment horizontal="right" vertical="center" wrapText="1"/>
    </xf>
    <xf numFmtId="0" fontId="5" fillId="0" borderId="2"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49" fontId="5" fillId="0" borderId="7" xfId="3" applyNumberFormat="1" applyFont="1" applyFill="1" applyBorder="1" applyAlignment="1">
      <alignment horizontal="center" vertical="center"/>
    </xf>
    <xf numFmtId="49" fontId="5" fillId="0" borderId="9" xfId="3" applyNumberFormat="1" applyFont="1" applyFill="1" applyBorder="1" applyAlignment="1">
      <alignment horizontal="center"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5" fillId="0" borderId="12" xfId="0" applyFont="1" applyBorder="1" applyAlignment="1">
      <alignment horizontal="center" vertical="center" textRotation="90" wrapText="1"/>
    </xf>
    <xf numFmtId="1" fontId="11" fillId="6" borderId="1" xfId="0" applyNumberFormat="1" applyFont="1" applyFill="1" applyBorder="1" applyAlignment="1">
      <alignment horizontal="left" vertical="center"/>
    </xf>
    <xf numFmtId="49" fontId="5" fillId="0" borderId="1" xfId="3" applyNumberFormat="1" applyFont="1" applyFill="1" applyBorder="1" applyAlignment="1">
      <alignment horizontal="center" vertical="center" wrapText="1"/>
    </xf>
    <xf numFmtId="2" fontId="5" fillId="0" borderId="7" xfId="3" applyNumberFormat="1" applyFont="1" applyFill="1" applyBorder="1" applyAlignment="1">
      <alignment horizontal="center" vertical="center" wrapText="1"/>
    </xf>
    <xf numFmtId="2" fontId="5" fillId="0" borderId="9" xfId="3"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xf>
    <xf numFmtId="2" fontId="5" fillId="0" borderId="7" xfId="3" applyNumberFormat="1" applyFont="1" applyFill="1" applyBorder="1" applyAlignment="1">
      <alignment horizontal="center" vertical="center"/>
    </xf>
    <xf numFmtId="2" fontId="5" fillId="0" borderId="9" xfId="3"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11"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xf>
    <xf numFmtId="0" fontId="11" fillId="0" borderId="0" xfId="0" applyNumberFormat="1" applyFont="1" applyBorder="1" applyAlignment="1">
      <alignment horizontal="left" vertical="center"/>
    </xf>
    <xf numFmtId="2" fontId="5" fillId="4" borderId="7" xfId="3" applyNumberFormat="1" applyFont="1" applyFill="1" applyBorder="1" applyAlignment="1">
      <alignment horizontal="right" vertical="center"/>
    </xf>
    <xf numFmtId="2" fontId="5" fillId="4" borderId="9" xfId="3"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6" borderId="7" xfId="0" applyNumberFormat="1" applyFont="1" applyFill="1" applyBorder="1" applyAlignment="1">
      <alignment horizontal="left" vertical="center"/>
    </xf>
    <xf numFmtId="0" fontId="11" fillId="6" borderId="8" xfId="0" applyNumberFormat="1" applyFont="1" applyFill="1" applyBorder="1" applyAlignment="1">
      <alignment horizontal="left" vertical="center"/>
    </xf>
    <xf numFmtId="0" fontId="11" fillId="6" borderId="9" xfId="0" applyNumberFormat="1" applyFont="1" applyFill="1" applyBorder="1" applyAlignment="1">
      <alignment horizontal="left" vertical="center"/>
    </xf>
    <xf numFmtId="49" fontId="5" fillId="0" borderId="8" xfId="3" applyNumberFormat="1" applyFont="1" applyFill="1" applyBorder="1" applyAlignment="1">
      <alignment horizontal="center" vertical="center"/>
    </xf>
    <xf numFmtId="0" fontId="11" fillId="4" borderId="7" xfId="3" applyNumberFormat="1" applyFont="1" applyFill="1" applyBorder="1" applyAlignment="1">
      <alignment horizontal="right" vertical="center"/>
    </xf>
    <xf numFmtId="0" fontId="11" fillId="4" borderId="8" xfId="3" applyNumberFormat="1" applyFont="1" applyFill="1" applyBorder="1" applyAlignment="1">
      <alignment horizontal="right" vertical="center"/>
    </xf>
    <xf numFmtId="0" fontId="11" fillId="4" borderId="9" xfId="3"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1" fillId="6" borderId="1" xfId="0" applyNumberFormat="1" applyFont="1" applyFill="1" applyBorder="1" applyAlignment="1">
      <alignment horizontal="left" vertical="center"/>
    </xf>
    <xf numFmtId="2" fontId="5" fillId="0" borderId="1" xfId="3" applyNumberFormat="1" applyFont="1" applyFill="1" applyBorder="1" applyAlignment="1">
      <alignment horizontal="center" vertical="center" wrapText="1"/>
    </xf>
    <xf numFmtId="2" fontId="5" fillId="0" borderId="1" xfId="3" applyNumberFormat="1" applyFont="1" applyFill="1" applyBorder="1" applyAlignment="1">
      <alignment horizontal="center" vertical="center"/>
    </xf>
    <xf numFmtId="2" fontId="5" fillId="4" borderId="1" xfId="3" applyNumberFormat="1" applyFont="1" applyFill="1" applyBorder="1" applyAlignment="1">
      <alignment horizontal="right" vertical="center"/>
    </xf>
    <xf numFmtId="0" fontId="5" fillId="0" borderId="8" xfId="0" applyFont="1" applyFill="1" applyBorder="1" applyAlignment="1">
      <alignment horizontal="center" vertical="center"/>
    </xf>
    <xf numFmtId="1" fontId="11" fillId="6" borderId="2" xfId="0" applyNumberFormat="1" applyFont="1" applyFill="1" applyBorder="1" applyAlignment="1">
      <alignment horizontal="left" vertical="center"/>
    </xf>
    <xf numFmtId="0" fontId="1" fillId="0" borderId="1" xfId="2" applyFont="1" applyBorder="1" applyAlignment="1">
      <alignment horizontal="right"/>
    </xf>
    <xf numFmtId="0" fontId="15" fillId="0" borderId="0" xfId="2" applyFont="1" applyAlignment="1">
      <alignment horizontal="center"/>
    </xf>
    <xf numFmtId="0" fontId="6" fillId="0" borderId="2"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 xfId="2" applyFont="1" applyBorder="1" applyAlignment="1">
      <alignment horizontal="center" vertical="center" wrapText="1"/>
    </xf>
    <xf numFmtId="49" fontId="6" fillId="0" borderId="1" xfId="2" applyNumberFormat="1" applyFont="1" applyBorder="1" applyAlignment="1">
      <alignment horizontal="center" vertical="center" wrapText="1"/>
    </xf>
    <xf numFmtId="2" fontId="6" fillId="0" borderId="1" xfId="2"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7" borderId="7" xfId="4" applyFont="1" applyFill="1" applyBorder="1" applyAlignment="1">
      <alignment horizontal="left" vertical="center" wrapText="1"/>
    </xf>
    <xf numFmtId="0" fontId="1" fillId="7" borderId="8" xfId="4" applyFont="1" applyFill="1" applyBorder="1" applyAlignment="1">
      <alignment horizontal="left" vertical="center" wrapText="1"/>
    </xf>
    <xf numFmtId="0" fontId="1" fillId="7" borderId="9" xfId="4" applyFont="1" applyFill="1" applyBorder="1" applyAlignment="1">
      <alignment horizontal="left" vertical="center" wrapText="1"/>
    </xf>
    <xf numFmtId="0" fontId="1" fillId="7" borderId="7" xfId="4" applyNumberFormat="1" applyFont="1" applyFill="1" applyBorder="1" applyAlignment="1">
      <alignment horizontal="left" vertical="top" wrapText="1"/>
    </xf>
    <xf numFmtId="0" fontId="1" fillId="7" borderId="8" xfId="4" applyNumberFormat="1" applyFont="1" applyFill="1" applyBorder="1" applyAlignment="1">
      <alignment horizontal="left" vertical="top" wrapText="1"/>
    </xf>
    <xf numFmtId="0" fontId="1" fillId="7" borderId="9" xfId="4" applyNumberFormat="1" applyFont="1" applyFill="1" applyBorder="1" applyAlignment="1">
      <alignment horizontal="left" vertical="top" wrapText="1"/>
    </xf>
    <xf numFmtId="0" fontId="1" fillId="7" borderId="7" xfId="4" applyNumberFormat="1" applyFont="1" applyFill="1" applyBorder="1" applyAlignment="1">
      <alignment horizontal="left" vertical="center" wrapText="1"/>
    </xf>
    <xf numFmtId="0" fontId="1" fillId="7" borderId="8" xfId="4" applyNumberFormat="1" applyFont="1" applyFill="1" applyBorder="1" applyAlignment="1">
      <alignment horizontal="left" vertical="center" wrapText="1"/>
    </xf>
    <xf numFmtId="0" fontId="1" fillId="7" borderId="9" xfId="4" applyNumberFormat="1" applyFont="1" applyFill="1" applyBorder="1" applyAlignment="1">
      <alignment horizontal="left" vertical="center" wrapText="1"/>
    </xf>
    <xf numFmtId="0" fontId="1" fillId="7" borderId="7" xfId="4" applyFont="1" applyFill="1" applyBorder="1" applyAlignment="1">
      <alignment horizontal="left" vertical="top"/>
    </xf>
    <xf numFmtId="0" fontId="1" fillId="7" borderId="8" xfId="4" applyFont="1" applyFill="1" applyBorder="1" applyAlignment="1">
      <alignment horizontal="left" vertical="top"/>
    </xf>
    <xf numFmtId="0" fontId="1" fillId="7" borderId="9" xfId="4" applyFont="1" applyFill="1" applyBorder="1" applyAlignment="1">
      <alignment horizontal="left" vertical="top"/>
    </xf>
    <xf numFmtId="0" fontId="5" fillId="0" borderId="14" xfId="1" applyFont="1" applyFill="1" applyBorder="1" applyAlignment="1">
      <alignment horizontal="center" vertical="center"/>
    </xf>
    <xf numFmtId="0" fontId="13" fillId="0" borderId="15" xfId="1" applyFont="1" applyFill="1" applyBorder="1" applyAlignment="1">
      <alignment horizontal="center" vertical="top"/>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0" xfId="0" applyNumberFormat="1" applyFont="1" applyFill="1" applyBorder="1" applyAlignment="1">
      <alignment horizontal="left" vertical="center"/>
    </xf>
    <xf numFmtId="0" fontId="1" fillId="7" borderId="7" xfId="4" applyFont="1" applyFill="1" applyBorder="1" applyAlignment="1">
      <alignment horizontal="left" vertical="top" wrapText="1"/>
    </xf>
    <xf numFmtId="0" fontId="1" fillId="7" borderId="8" xfId="4" applyFont="1" applyFill="1" applyBorder="1" applyAlignment="1">
      <alignment horizontal="left" vertical="top" wrapText="1"/>
    </xf>
    <xf numFmtId="0" fontId="1" fillId="7" borderId="9" xfId="4" applyFont="1" applyFill="1" applyBorder="1" applyAlignment="1">
      <alignment horizontal="left" vertical="top" wrapText="1"/>
    </xf>
    <xf numFmtId="0" fontId="1" fillId="7" borderId="7" xfId="0" applyNumberFormat="1" applyFont="1" applyFill="1" applyBorder="1" applyAlignment="1">
      <alignment horizontal="left" vertical="center" wrapText="1"/>
    </xf>
    <xf numFmtId="0" fontId="1" fillId="7" borderId="8" xfId="0" applyNumberFormat="1" applyFont="1" applyFill="1" applyBorder="1" applyAlignment="1">
      <alignment horizontal="left" vertical="center" wrapText="1"/>
    </xf>
    <xf numFmtId="0" fontId="1" fillId="7" borderId="9" xfId="0" applyNumberFormat="1" applyFont="1" applyFill="1" applyBorder="1" applyAlignment="1">
      <alignment horizontal="left" vertical="center" wrapText="1"/>
    </xf>
    <xf numFmtId="0" fontId="5" fillId="0" borderId="1" xfId="0" applyFont="1" applyBorder="1" applyAlignment="1">
      <alignment horizontal="justify" vertical="center" wrapText="1"/>
    </xf>
    <xf numFmtId="0" fontId="5" fillId="0" borderId="0" xfId="0" applyFont="1" applyAlignment="1">
      <alignment horizontal="left"/>
    </xf>
    <xf numFmtId="0" fontId="5" fillId="0" borderId="12" xfId="0" applyFont="1" applyBorder="1" applyAlignment="1">
      <alignment horizontal="center" vertical="center" wrapText="1"/>
    </xf>
    <xf numFmtId="0" fontId="5" fillId="0" borderId="0" xfId="0" applyFont="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center"/>
    </xf>
    <xf numFmtId="0" fontId="17" fillId="0" borderId="0" xfId="0" applyFont="1" applyAlignment="1">
      <alignment horizontal="center" vertical="center"/>
    </xf>
    <xf numFmtId="0" fontId="20" fillId="2" borderId="0"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49" fontId="1" fillId="2" borderId="0" xfId="0" applyNumberFormat="1" applyFont="1" applyFill="1" applyBorder="1" applyAlignment="1">
      <alignment horizontal="left" vertical="center"/>
    </xf>
    <xf numFmtId="0" fontId="1" fillId="5" borderId="7"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cellXfs>
  <cellStyles count="5">
    <cellStyle name="Normal" xfId="0" builtinId="0"/>
    <cellStyle name="Normal 2" xfId="3"/>
    <cellStyle name="Normal 3" xfId="1"/>
    <cellStyle name="Normal 4" xfId="2"/>
    <cellStyle name="Normal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FABF8F"/>
      <rgbColor rgb="00D6E3BC"/>
      <rgbColor rgb="00EEECE1"/>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3"/>
  <sheetViews>
    <sheetView topLeftCell="A43" zoomScale="120" zoomScaleNormal="120" workbookViewId="0">
      <selection activeCell="D49" sqref="D49"/>
    </sheetView>
  </sheetViews>
  <sheetFormatPr defaultColWidth="6.59765625" defaultRowHeight="15.75" x14ac:dyDescent="0.2"/>
  <cols>
    <col min="1" max="1" width="6" style="128" customWidth="1"/>
    <col min="2" max="2" width="36.09765625" style="129" customWidth="1"/>
    <col min="3" max="10" width="11.3984375" style="76" customWidth="1"/>
    <col min="11" max="11" width="13.296875" style="76" customWidth="1"/>
    <col min="12" max="16384" width="6.59765625" style="76"/>
  </cols>
  <sheetData>
    <row r="1" spans="1:11" ht="19.5" customHeight="1" x14ac:dyDescent="0.2">
      <c r="A1" s="71"/>
      <c r="B1" s="72"/>
      <c r="C1" s="73"/>
      <c r="D1" s="73"/>
      <c r="E1" s="74"/>
      <c r="F1" s="74"/>
      <c r="G1" s="73"/>
      <c r="H1" s="73"/>
      <c r="I1" s="73"/>
      <c r="J1" s="73"/>
      <c r="K1" s="75" t="s">
        <v>172</v>
      </c>
    </row>
    <row r="2" spans="1:11" ht="15.75" customHeight="1" x14ac:dyDescent="0.2">
      <c r="A2" s="71"/>
      <c r="B2" s="72"/>
      <c r="C2" s="73"/>
      <c r="D2" s="73"/>
      <c r="F2" s="77"/>
      <c r="G2" s="73"/>
      <c r="H2" s="73"/>
      <c r="I2" s="73"/>
      <c r="J2" s="73"/>
      <c r="K2" s="78"/>
    </row>
    <row r="3" spans="1:11" ht="20.25" x14ac:dyDescent="0.2">
      <c r="A3" s="71"/>
      <c r="B3" s="279" t="s">
        <v>118</v>
      </c>
      <c r="C3" s="279"/>
      <c r="D3" s="279"/>
      <c r="E3" s="279"/>
      <c r="F3" s="279"/>
      <c r="G3" s="73" t="s">
        <v>26</v>
      </c>
      <c r="H3" s="79"/>
      <c r="J3" s="79"/>
      <c r="K3" s="77"/>
    </row>
    <row r="4" spans="1:11" x14ac:dyDescent="0.2">
      <c r="A4" s="71"/>
      <c r="B4" s="72"/>
      <c r="C4" s="80"/>
      <c r="D4" s="73"/>
      <c r="E4" s="77"/>
      <c r="F4" s="77"/>
      <c r="G4" s="73"/>
      <c r="H4" s="73"/>
      <c r="I4" s="73"/>
      <c r="J4" s="73"/>
      <c r="K4" s="77"/>
    </row>
    <row r="5" spans="1:11" x14ac:dyDescent="0.2">
      <c r="A5" s="280" t="s">
        <v>298</v>
      </c>
      <c r="B5" s="280"/>
      <c r="C5" s="73"/>
      <c r="D5" s="73"/>
      <c r="E5" s="77"/>
      <c r="F5" s="77"/>
      <c r="G5" s="81"/>
      <c r="H5" s="81"/>
      <c r="I5" s="81"/>
      <c r="J5" s="81"/>
      <c r="K5" s="77"/>
    </row>
    <row r="6" spans="1:11" ht="18" customHeight="1" x14ac:dyDescent="0.2">
      <c r="A6" s="281" t="s">
        <v>299</v>
      </c>
      <c r="B6" s="281"/>
      <c r="C6" s="80"/>
      <c r="D6" s="73"/>
      <c r="E6" s="73"/>
      <c r="F6" s="73"/>
      <c r="G6" s="82"/>
      <c r="H6" s="82"/>
      <c r="I6" s="82"/>
      <c r="J6" s="82"/>
      <c r="K6" s="73"/>
    </row>
    <row r="7" spans="1:11" ht="18" customHeight="1" x14ac:dyDescent="0.2">
      <c r="A7" s="73" t="s">
        <v>297</v>
      </c>
      <c r="B7" s="83"/>
      <c r="C7" s="73"/>
      <c r="D7" s="73"/>
      <c r="E7" s="73"/>
      <c r="F7" s="73"/>
      <c r="G7" s="82"/>
      <c r="H7" s="82"/>
      <c r="I7" s="82"/>
      <c r="J7" s="82"/>
      <c r="K7" s="73"/>
    </row>
    <row r="8" spans="1:11" ht="18" customHeight="1" x14ac:dyDescent="0.2">
      <c r="A8" s="281" t="s">
        <v>300</v>
      </c>
      <c r="B8" s="281"/>
      <c r="C8" s="73"/>
      <c r="D8" s="73"/>
      <c r="E8" s="73"/>
      <c r="F8" s="73"/>
      <c r="G8" s="82"/>
      <c r="H8" s="82"/>
      <c r="I8" s="82"/>
      <c r="J8" s="82"/>
      <c r="K8" s="73"/>
    </row>
    <row r="9" spans="1:11" ht="18" customHeight="1" x14ac:dyDescent="0.2">
      <c r="A9" s="73" t="s">
        <v>25</v>
      </c>
      <c r="B9" s="83"/>
      <c r="C9" s="73"/>
      <c r="D9" s="73"/>
      <c r="E9" s="73"/>
      <c r="F9" s="73"/>
      <c r="G9" s="82"/>
      <c r="H9" s="82"/>
      <c r="I9" s="73" t="s">
        <v>36</v>
      </c>
      <c r="J9" s="82"/>
      <c r="K9" s="73"/>
    </row>
    <row r="10" spans="1:11" ht="18" customHeight="1" x14ac:dyDescent="0.2">
      <c r="A10" s="282" t="s">
        <v>109</v>
      </c>
      <c r="B10" s="282"/>
      <c r="C10" s="80"/>
      <c r="D10" s="73"/>
      <c r="E10" s="73"/>
      <c r="F10" s="73"/>
      <c r="G10" s="82"/>
      <c r="H10" s="82"/>
      <c r="I10" s="82"/>
      <c r="J10" s="82"/>
      <c r="K10" s="73"/>
    </row>
    <row r="11" spans="1:11" ht="18" customHeight="1" x14ac:dyDescent="0.2">
      <c r="A11" s="281" t="s">
        <v>110</v>
      </c>
      <c r="B11" s="281"/>
      <c r="C11" s="73"/>
      <c r="D11" s="73"/>
      <c r="E11" s="73"/>
      <c r="F11" s="73"/>
      <c r="G11" s="82"/>
      <c r="H11" s="82"/>
      <c r="I11" s="82"/>
      <c r="J11" s="82"/>
      <c r="K11" s="73"/>
    </row>
    <row r="12" spans="1:11" ht="18" customHeight="1" x14ac:dyDescent="0.2">
      <c r="A12" s="281" t="s">
        <v>111</v>
      </c>
      <c r="B12" s="281"/>
      <c r="C12" s="73"/>
      <c r="D12" s="73"/>
      <c r="E12" s="73"/>
      <c r="F12" s="80"/>
      <c r="G12" s="82"/>
      <c r="H12" s="82"/>
      <c r="I12" s="82"/>
      <c r="J12" s="82"/>
      <c r="K12" s="80"/>
    </row>
    <row r="13" spans="1:11" x14ac:dyDescent="0.2">
      <c r="A13" s="71"/>
      <c r="B13" s="84"/>
      <c r="C13" s="73"/>
      <c r="D13" s="73"/>
      <c r="E13" s="73"/>
      <c r="F13" s="85"/>
      <c r="G13" s="80"/>
      <c r="H13" s="80"/>
      <c r="I13" s="80"/>
      <c r="J13" s="80"/>
      <c r="K13" s="73"/>
    </row>
    <row r="14" spans="1:11" x14ac:dyDescent="0.2">
      <c r="A14" s="86" t="s">
        <v>301</v>
      </c>
      <c r="B14" s="87"/>
      <c r="C14" s="88"/>
      <c r="D14" s="88"/>
      <c r="E14" s="88"/>
      <c r="F14" s="88"/>
      <c r="G14" s="88"/>
      <c r="H14" s="88"/>
      <c r="I14" s="88"/>
      <c r="J14" s="88"/>
      <c r="K14" s="89" t="s">
        <v>0</v>
      </c>
    </row>
    <row r="15" spans="1:11" x14ac:dyDescent="0.2">
      <c r="A15" s="275" t="s">
        <v>37</v>
      </c>
      <c r="B15" s="276" t="s">
        <v>71</v>
      </c>
      <c r="C15" s="278" t="s">
        <v>1</v>
      </c>
      <c r="D15" s="278"/>
      <c r="E15" s="278"/>
      <c r="F15" s="278"/>
      <c r="G15" s="278"/>
      <c r="H15" s="278"/>
      <c r="I15" s="278"/>
      <c r="J15" s="278"/>
      <c r="K15" s="276" t="s">
        <v>13</v>
      </c>
    </row>
    <row r="16" spans="1:11" x14ac:dyDescent="0.2">
      <c r="A16" s="275"/>
      <c r="B16" s="276"/>
      <c r="C16" s="90" t="s">
        <v>29</v>
      </c>
      <c r="D16" s="90" t="s">
        <v>29</v>
      </c>
      <c r="E16" s="90" t="s">
        <v>29</v>
      </c>
      <c r="F16" s="90" t="s">
        <v>29</v>
      </c>
      <c r="G16" s="90" t="s">
        <v>29</v>
      </c>
      <c r="H16" s="90" t="s">
        <v>29</v>
      </c>
      <c r="I16" s="90" t="s">
        <v>29</v>
      </c>
      <c r="J16" s="90" t="s">
        <v>29</v>
      </c>
      <c r="K16" s="276"/>
    </row>
    <row r="17" spans="1:11" x14ac:dyDescent="0.2">
      <c r="A17" s="275"/>
      <c r="B17" s="277"/>
      <c r="C17" s="90" t="s">
        <v>302</v>
      </c>
      <c r="D17" s="90" t="s">
        <v>302</v>
      </c>
      <c r="E17" s="90" t="s">
        <v>302</v>
      </c>
      <c r="F17" s="90" t="s">
        <v>302</v>
      </c>
      <c r="G17" s="90" t="s">
        <v>302</v>
      </c>
      <c r="H17" s="90" t="s">
        <v>302</v>
      </c>
      <c r="I17" s="90" t="s">
        <v>302</v>
      </c>
      <c r="J17" s="90" t="s">
        <v>302</v>
      </c>
      <c r="K17" s="276"/>
    </row>
    <row r="18" spans="1:11" ht="38.25" customHeight="1" x14ac:dyDescent="0.2">
      <c r="A18" s="91">
        <v>1</v>
      </c>
      <c r="B18" s="92" t="s">
        <v>277</v>
      </c>
      <c r="C18" s="93" t="s">
        <v>87</v>
      </c>
      <c r="D18" s="93">
        <f>C65</f>
        <v>0</v>
      </c>
      <c r="E18" s="93">
        <f t="shared" ref="E18:J18" si="0">D65</f>
        <v>0</v>
      </c>
      <c r="F18" s="93">
        <f t="shared" si="0"/>
        <v>0</v>
      </c>
      <c r="G18" s="93">
        <f t="shared" si="0"/>
        <v>0</v>
      </c>
      <c r="H18" s="93">
        <f t="shared" si="0"/>
        <v>0</v>
      </c>
      <c r="I18" s="93">
        <f t="shared" si="0"/>
        <v>0</v>
      </c>
      <c r="J18" s="93">
        <f t="shared" si="0"/>
        <v>0</v>
      </c>
      <c r="K18" s="93" t="str">
        <f>+C18</f>
        <v>x</v>
      </c>
    </row>
    <row r="19" spans="1:11" ht="31.5" x14ac:dyDescent="0.2">
      <c r="A19" s="91">
        <v>2</v>
      </c>
      <c r="B19" s="92" t="s">
        <v>153</v>
      </c>
      <c r="C19" s="93">
        <f>C20+C30+C36</f>
        <v>0</v>
      </c>
      <c r="D19" s="93">
        <f t="shared" ref="D19:K19" si="1">D20+D30+D36</f>
        <v>0</v>
      </c>
      <c r="E19" s="93">
        <f t="shared" si="1"/>
        <v>0</v>
      </c>
      <c r="F19" s="93">
        <f t="shared" si="1"/>
        <v>0</v>
      </c>
      <c r="G19" s="93">
        <f t="shared" si="1"/>
        <v>0</v>
      </c>
      <c r="H19" s="93">
        <f t="shared" si="1"/>
        <v>0</v>
      </c>
      <c r="I19" s="93">
        <f t="shared" si="1"/>
        <v>0</v>
      </c>
      <c r="J19" s="93">
        <f t="shared" si="1"/>
        <v>0</v>
      </c>
      <c r="K19" s="93">
        <f t="shared" si="1"/>
        <v>0</v>
      </c>
    </row>
    <row r="20" spans="1:11" ht="54" customHeight="1" x14ac:dyDescent="0.2">
      <c r="A20" s="91" t="s">
        <v>14</v>
      </c>
      <c r="B20" s="92" t="s">
        <v>303</v>
      </c>
      <c r="C20" s="93">
        <f t="shared" ref="C20:J20" si="2">SUM(C21:C29)</f>
        <v>0</v>
      </c>
      <c r="D20" s="93">
        <f t="shared" si="2"/>
        <v>0</v>
      </c>
      <c r="E20" s="93">
        <f t="shared" si="2"/>
        <v>0</v>
      </c>
      <c r="F20" s="93">
        <f t="shared" si="2"/>
        <v>0</v>
      </c>
      <c r="G20" s="93">
        <f t="shared" si="2"/>
        <v>0</v>
      </c>
      <c r="H20" s="93">
        <f t="shared" si="2"/>
        <v>0</v>
      </c>
      <c r="I20" s="93">
        <f t="shared" si="2"/>
        <v>0</v>
      </c>
      <c r="J20" s="93">
        <f t="shared" si="2"/>
        <v>0</v>
      </c>
      <c r="K20" s="93">
        <f>SUM(C20:J20)</f>
        <v>0</v>
      </c>
    </row>
    <row r="21" spans="1:11" ht="27.75" customHeight="1" x14ac:dyDescent="0.2">
      <c r="A21" s="94" t="s">
        <v>44</v>
      </c>
      <c r="B21" s="95" t="s">
        <v>115</v>
      </c>
      <c r="C21" s="96">
        <v>0</v>
      </c>
      <c r="D21" s="96">
        <v>0</v>
      </c>
      <c r="E21" s="96">
        <v>0</v>
      </c>
      <c r="F21" s="96">
        <v>0</v>
      </c>
      <c r="G21" s="96">
        <v>0</v>
      </c>
      <c r="H21" s="96">
        <v>0</v>
      </c>
      <c r="I21" s="96">
        <v>0</v>
      </c>
      <c r="J21" s="96">
        <v>0</v>
      </c>
      <c r="K21" s="96">
        <f>SUM(C21:J21)</f>
        <v>0</v>
      </c>
    </row>
    <row r="22" spans="1:11" ht="32.25" customHeight="1" x14ac:dyDescent="0.2">
      <c r="A22" s="94" t="s">
        <v>45</v>
      </c>
      <c r="B22" s="95" t="s">
        <v>116</v>
      </c>
      <c r="C22" s="96">
        <v>0</v>
      </c>
      <c r="D22" s="96">
        <v>0</v>
      </c>
      <c r="E22" s="96">
        <v>0</v>
      </c>
      <c r="F22" s="96">
        <v>0</v>
      </c>
      <c r="G22" s="96">
        <v>0</v>
      </c>
      <c r="H22" s="96">
        <v>0</v>
      </c>
      <c r="I22" s="96">
        <v>0</v>
      </c>
      <c r="J22" s="96">
        <v>0</v>
      </c>
      <c r="K22" s="96">
        <f t="shared" ref="K22:K29" si="3">SUM(C22:J22)</f>
        <v>0</v>
      </c>
    </row>
    <row r="23" spans="1:11" ht="32.25" customHeight="1" x14ac:dyDescent="0.2">
      <c r="A23" s="94" t="s">
        <v>46</v>
      </c>
      <c r="B23" s="95" t="s">
        <v>304</v>
      </c>
      <c r="C23" s="96">
        <f t="shared" ref="C23:K23" si="4">C24+C25+C26+C27</f>
        <v>0</v>
      </c>
      <c r="D23" s="96">
        <f t="shared" si="4"/>
        <v>0</v>
      </c>
      <c r="E23" s="96">
        <f t="shared" si="4"/>
        <v>0</v>
      </c>
      <c r="F23" s="96">
        <f t="shared" si="4"/>
        <v>0</v>
      </c>
      <c r="G23" s="96">
        <f t="shared" si="4"/>
        <v>0</v>
      </c>
      <c r="H23" s="96">
        <f t="shared" si="4"/>
        <v>0</v>
      </c>
      <c r="I23" s="96">
        <f t="shared" si="4"/>
        <v>0</v>
      </c>
      <c r="J23" s="96">
        <f t="shared" si="4"/>
        <v>0</v>
      </c>
      <c r="K23" s="96">
        <f t="shared" si="4"/>
        <v>0</v>
      </c>
    </row>
    <row r="24" spans="1:11" ht="31.5" x14ac:dyDescent="0.2">
      <c r="A24" s="94" t="s">
        <v>137</v>
      </c>
      <c r="B24" s="95" t="s">
        <v>305</v>
      </c>
      <c r="C24" s="96">
        <v>0</v>
      </c>
      <c r="D24" s="96">
        <v>0</v>
      </c>
      <c r="E24" s="96">
        <v>0</v>
      </c>
      <c r="F24" s="96">
        <v>0</v>
      </c>
      <c r="G24" s="96">
        <v>0</v>
      </c>
      <c r="H24" s="96">
        <v>0</v>
      </c>
      <c r="I24" s="96">
        <v>0</v>
      </c>
      <c r="J24" s="96">
        <v>0</v>
      </c>
      <c r="K24" s="96">
        <f t="shared" si="3"/>
        <v>0</v>
      </c>
    </row>
    <row r="25" spans="1:11" ht="31.5" x14ac:dyDescent="0.2">
      <c r="A25" s="94" t="s">
        <v>138</v>
      </c>
      <c r="B25" s="95" t="s">
        <v>274</v>
      </c>
      <c r="C25" s="96">
        <v>0</v>
      </c>
      <c r="D25" s="96">
        <v>0</v>
      </c>
      <c r="E25" s="96">
        <v>0</v>
      </c>
      <c r="F25" s="96">
        <v>0</v>
      </c>
      <c r="G25" s="96">
        <v>0</v>
      </c>
      <c r="H25" s="96">
        <v>0</v>
      </c>
      <c r="I25" s="96">
        <v>0</v>
      </c>
      <c r="J25" s="96">
        <v>0</v>
      </c>
      <c r="K25" s="96">
        <v>0</v>
      </c>
    </row>
    <row r="26" spans="1:11" ht="32.25" customHeight="1" x14ac:dyDescent="0.2">
      <c r="A26" s="97" t="s">
        <v>139</v>
      </c>
      <c r="B26" s="98" t="s">
        <v>275</v>
      </c>
      <c r="C26" s="96">
        <v>0</v>
      </c>
      <c r="D26" s="96">
        <v>0</v>
      </c>
      <c r="E26" s="96">
        <v>0</v>
      </c>
      <c r="F26" s="96">
        <v>0</v>
      </c>
      <c r="G26" s="96">
        <v>0</v>
      </c>
      <c r="H26" s="96">
        <v>0</v>
      </c>
      <c r="I26" s="96">
        <v>0</v>
      </c>
      <c r="J26" s="96">
        <v>0</v>
      </c>
      <c r="K26" s="96">
        <f t="shared" si="3"/>
        <v>0</v>
      </c>
    </row>
    <row r="27" spans="1:11" ht="31.5" x14ac:dyDescent="0.2">
      <c r="A27" s="97" t="s">
        <v>140</v>
      </c>
      <c r="B27" s="98" t="s">
        <v>276</v>
      </c>
      <c r="C27" s="96">
        <v>0</v>
      </c>
      <c r="D27" s="96">
        <v>0</v>
      </c>
      <c r="E27" s="96">
        <v>0</v>
      </c>
      <c r="F27" s="96">
        <v>0</v>
      </c>
      <c r="G27" s="96">
        <v>0</v>
      </c>
      <c r="H27" s="96">
        <v>0</v>
      </c>
      <c r="I27" s="96">
        <v>0</v>
      </c>
      <c r="J27" s="96">
        <v>0</v>
      </c>
      <c r="K27" s="96">
        <f t="shared" si="3"/>
        <v>0</v>
      </c>
    </row>
    <row r="28" spans="1:11" ht="32.25" customHeight="1" x14ac:dyDescent="0.2">
      <c r="A28" s="97" t="s">
        <v>47</v>
      </c>
      <c r="B28" s="98" t="s">
        <v>306</v>
      </c>
      <c r="C28" s="96">
        <v>0</v>
      </c>
      <c r="D28" s="96">
        <v>0</v>
      </c>
      <c r="E28" s="96">
        <v>0</v>
      </c>
      <c r="F28" s="96">
        <v>0</v>
      </c>
      <c r="G28" s="96">
        <v>0</v>
      </c>
      <c r="H28" s="96">
        <v>0</v>
      </c>
      <c r="I28" s="96">
        <v>0</v>
      </c>
      <c r="J28" s="96">
        <v>0</v>
      </c>
      <c r="K28" s="96">
        <f t="shared" si="3"/>
        <v>0</v>
      </c>
    </row>
    <row r="29" spans="1:11" x14ac:dyDescent="0.2">
      <c r="A29" s="97" t="s">
        <v>105</v>
      </c>
      <c r="B29" s="98" t="s">
        <v>108</v>
      </c>
      <c r="C29" s="96">
        <v>0</v>
      </c>
      <c r="D29" s="96">
        <v>0</v>
      </c>
      <c r="E29" s="96">
        <v>0</v>
      </c>
      <c r="F29" s="96">
        <v>0</v>
      </c>
      <c r="G29" s="96">
        <v>0</v>
      </c>
      <c r="H29" s="96">
        <v>0</v>
      </c>
      <c r="I29" s="96">
        <v>0</v>
      </c>
      <c r="J29" s="96">
        <v>0</v>
      </c>
      <c r="K29" s="96">
        <f t="shared" si="3"/>
        <v>0</v>
      </c>
    </row>
    <row r="30" spans="1:11" ht="82.5" customHeight="1" x14ac:dyDescent="0.2">
      <c r="A30" s="99" t="s">
        <v>154</v>
      </c>
      <c r="B30" s="64" t="s">
        <v>251</v>
      </c>
      <c r="C30" s="100">
        <f>SUM(C31:C35)</f>
        <v>0</v>
      </c>
      <c r="D30" s="100">
        <f t="shared" ref="D30:K30" si="5">SUM(D31:D35)</f>
        <v>0</v>
      </c>
      <c r="E30" s="100">
        <f t="shared" si="5"/>
        <v>0</v>
      </c>
      <c r="F30" s="100">
        <f t="shared" si="5"/>
        <v>0</v>
      </c>
      <c r="G30" s="100">
        <f t="shared" si="5"/>
        <v>0</v>
      </c>
      <c r="H30" s="100">
        <f t="shared" si="5"/>
        <v>0</v>
      </c>
      <c r="I30" s="100">
        <f t="shared" si="5"/>
        <v>0</v>
      </c>
      <c r="J30" s="100">
        <f t="shared" si="5"/>
        <v>0</v>
      </c>
      <c r="K30" s="100">
        <f t="shared" si="5"/>
        <v>0</v>
      </c>
    </row>
    <row r="31" spans="1:11" x14ac:dyDescent="0.2">
      <c r="A31" s="101" t="s">
        <v>85</v>
      </c>
      <c r="B31" s="98" t="s">
        <v>94</v>
      </c>
      <c r="C31" s="96">
        <v>0</v>
      </c>
      <c r="D31" s="96">
        <v>0</v>
      </c>
      <c r="E31" s="96">
        <v>0</v>
      </c>
      <c r="F31" s="96">
        <v>0</v>
      </c>
      <c r="G31" s="96">
        <v>0</v>
      </c>
      <c r="H31" s="96">
        <v>0</v>
      </c>
      <c r="I31" s="96">
        <v>0</v>
      </c>
      <c r="J31" s="96">
        <v>0</v>
      </c>
      <c r="K31" s="96">
        <f>SUM(C31:J31)</f>
        <v>0</v>
      </c>
    </row>
    <row r="32" spans="1:11" x14ac:dyDescent="0.2">
      <c r="A32" s="101" t="s">
        <v>86</v>
      </c>
      <c r="B32" s="98" t="s">
        <v>95</v>
      </c>
      <c r="C32" s="96">
        <v>0</v>
      </c>
      <c r="D32" s="96">
        <v>0</v>
      </c>
      <c r="E32" s="96">
        <v>0</v>
      </c>
      <c r="F32" s="96">
        <v>0</v>
      </c>
      <c r="G32" s="96">
        <v>0</v>
      </c>
      <c r="H32" s="96">
        <v>0</v>
      </c>
      <c r="I32" s="96">
        <v>0</v>
      </c>
      <c r="J32" s="96">
        <v>0</v>
      </c>
      <c r="K32" s="96">
        <f>SUM(C32:J32)</f>
        <v>0</v>
      </c>
    </row>
    <row r="33" spans="1:11" x14ac:dyDescent="0.2">
      <c r="A33" s="101" t="s">
        <v>88</v>
      </c>
      <c r="B33" s="98" t="s">
        <v>96</v>
      </c>
      <c r="C33" s="96">
        <v>0</v>
      </c>
      <c r="D33" s="96">
        <v>0</v>
      </c>
      <c r="E33" s="96">
        <v>0</v>
      </c>
      <c r="F33" s="96">
        <v>0</v>
      </c>
      <c r="G33" s="96">
        <v>0</v>
      </c>
      <c r="H33" s="96">
        <v>0</v>
      </c>
      <c r="I33" s="96">
        <v>0</v>
      </c>
      <c r="J33" s="96">
        <v>0</v>
      </c>
      <c r="K33" s="96">
        <f>SUM(C33:J33)</f>
        <v>0</v>
      </c>
    </row>
    <row r="34" spans="1:11" x14ac:dyDescent="0.2">
      <c r="A34" s="101" t="s">
        <v>89</v>
      </c>
      <c r="B34" s="98" t="s">
        <v>97</v>
      </c>
      <c r="C34" s="96">
        <v>0</v>
      </c>
      <c r="D34" s="96">
        <v>0</v>
      </c>
      <c r="E34" s="96">
        <v>0</v>
      </c>
      <c r="F34" s="96">
        <v>0</v>
      </c>
      <c r="G34" s="96">
        <v>0</v>
      </c>
      <c r="H34" s="96">
        <v>0</v>
      </c>
      <c r="I34" s="96">
        <v>0</v>
      </c>
      <c r="J34" s="96">
        <v>0</v>
      </c>
      <c r="K34" s="96">
        <f>SUM(C34:J34)</f>
        <v>0</v>
      </c>
    </row>
    <row r="35" spans="1:11" x14ac:dyDescent="0.2">
      <c r="A35" s="101" t="s">
        <v>90</v>
      </c>
      <c r="B35" s="98" t="s">
        <v>84</v>
      </c>
      <c r="C35" s="96">
        <v>0</v>
      </c>
      <c r="D35" s="96">
        <v>0</v>
      </c>
      <c r="E35" s="96">
        <v>0</v>
      </c>
      <c r="F35" s="96">
        <v>0</v>
      </c>
      <c r="G35" s="96">
        <v>0</v>
      </c>
      <c r="H35" s="96">
        <v>0</v>
      </c>
      <c r="I35" s="96">
        <v>0</v>
      </c>
      <c r="J35" s="96">
        <v>0</v>
      </c>
      <c r="K35" s="96">
        <f>SUM(C35:J35)</f>
        <v>0</v>
      </c>
    </row>
    <row r="36" spans="1:11" ht="81" customHeight="1" x14ac:dyDescent="0.2">
      <c r="A36" s="99" t="s">
        <v>155</v>
      </c>
      <c r="B36" s="64" t="s">
        <v>252</v>
      </c>
      <c r="C36" s="100">
        <f>SUM(C37:C41)</f>
        <v>0</v>
      </c>
      <c r="D36" s="100">
        <f t="shared" ref="D36:K36" si="6">SUM(D37:D41)</f>
        <v>0</v>
      </c>
      <c r="E36" s="100">
        <f t="shared" si="6"/>
        <v>0</v>
      </c>
      <c r="F36" s="100">
        <f t="shared" si="6"/>
        <v>0</v>
      </c>
      <c r="G36" s="100">
        <f t="shared" si="6"/>
        <v>0</v>
      </c>
      <c r="H36" s="100">
        <f t="shared" si="6"/>
        <v>0</v>
      </c>
      <c r="I36" s="100">
        <f t="shared" si="6"/>
        <v>0</v>
      </c>
      <c r="J36" s="100">
        <f t="shared" si="6"/>
        <v>0</v>
      </c>
      <c r="K36" s="100">
        <f t="shared" si="6"/>
        <v>0</v>
      </c>
    </row>
    <row r="37" spans="1:11" x14ac:dyDescent="0.2">
      <c r="A37" s="101" t="s">
        <v>156</v>
      </c>
      <c r="B37" s="98" t="s">
        <v>94</v>
      </c>
      <c r="C37" s="96">
        <v>0</v>
      </c>
      <c r="D37" s="96">
        <v>0</v>
      </c>
      <c r="E37" s="96">
        <v>0</v>
      </c>
      <c r="F37" s="96">
        <v>0</v>
      </c>
      <c r="G37" s="96">
        <v>0</v>
      </c>
      <c r="H37" s="96">
        <v>0</v>
      </c>
      <c r="I37" s="96">
        <v>0</v>
      </c>
      <c r="J37" s="96">
        <v>0</v>
      </c>
      <c r="K37" s="96">
        <f>SUM(C37:J37)</f>
        <v>0</v>
      </c>
    </row>
    <row r="38" spans="1:11" x14ac:dyDescent="0.2">
      <c r="A38" s="101" t="s">
        <v>157</v>
      </c>
      <c r="B38" s="98" t="s">
        <v>95</v>
      </c>
      <c r="C38" s="96">
        <v>0</v>
      </c>
      <c r="D38" s="96">
        <v>0</v>
      </c>
      <c r="E38" s="96">
        <v>0</v>
      </c>
      <c r="F38" s="96">
        <v>0</v>
      </c>
      <c r="G38" s="96">
        <v>0</v>
      </c>
      <c r="H38" s="96">
        <v>0</v>
      </c>
      <c r="I38" s="96">
        <v>0</v>
      </c>
      <c r="J38" s="96">
        <v>0</v>
      </c>
      <c r="K38" s="96">
        <f>SUM(C38:J38)</f>
        <v>0</v>
      </c>
    </row>
    <row r="39" spans="1:11" x14ac:dyDescent="0.2">
      <c r="A39" s="101" t="s">
        <v>158</v>
      </c>
      <c r="B39" s="98" t="s">
        <v>96</v>
      </c>
      <c r="C39" s="96">
        <v>0</v>
      </c>
      <c r="D39" s="96">
        <v>0</v>
      </c>
      <c r="E39" s="96">
        <v>0</v>
      </c>
      <c r="F39" s="96">
        <v>0</v>
      </c>
      <c r="G39" s="96">
        <v>0</v>
      </c>
      <c r="H39" s="96">
        <v>0</v>
      </c>
      <c r="I39" s="96">
        <v>0</v>
      </c>
      <c r="J39" s="96">
        <v>0</v>
      </c>
      <c r="K39" s="96">
        <f>SUM(C39:J39)</f>
        <v>0</v>
      </c>
    </row>
    <row r="40" spans="1:11" x14ac:dyDescent="0.2">
      <c r="A40" s="101" t="s">
        <v>159</v>
      </c>
      <c r="B40" s="98" t="s">
        <v>97</v>
      </c>
      <c r="C40" s="96">
        <v>0</v>
      </c>
      <c r="D40" s="96">
        <v>0</v>
      </c>
      <c r="E40" s="96">
        <v>0</v>
      </c>
      <c r="F40" s="96">
        <v>0</v>
      </c>
      <c r="G40" s="96">
        <v>0</v>
      </c>
      <c r="H40" s="96">
        <v>0</v>
      </c>
      <c r="I40" s="96">
        <v>0</v>
      </c>
      <c r="J40" s="96">
        <v>0</v>
      </c>
      <c r="K40" s="96">
        <f>SUM(C40:J40)</f>
        <v>0</v>
      </c>
    </row>
    <row r="41" spans="1:11" x14ac:dyDescent="0.2">
      <c r="A41" s="101" t="s">
        <v>160</v>
      </c>
      <c r="B41" s="98" t="s">
        <v>84</v>
      </c>
      <c r="C41" s="96">
        <v>0</v>
      </c>
      <c r="D41" s="96">
        <v>0</v>
      </c>
      <c r="E41" s="96">
        <v>0</v>
      </c>
      <c r="F41" s="96">
        <v>0</v>
      </c>
      <c r="G41" s="96">
        <v>0</v>
      </c>
      <c r="H41" s="96">
        <v>0</v>
      </c>
      <c r="I41" s="96">
        <v>0</v>
      </c>
      <c r="J41" s="96">
        <v>0</v>
      </c>
      <c r="K41" s="96">
        <f>SUM(C41:J41)</f>
        <v>0</v>
      </c>
    </row>
    <row r="42" spans="1:11" s="103" customFormat="1" ht="34.5" customHeight="1" x14ac:dyDescent="0.2">
      <c r="A42" s="57">
        <v>3</v>
      </c>
      <c r="B42" s="58" t="s">
        <v>241</v>
      </c>
      <c r="C42" s="102">
        <f>C43+C59</f>
        <v>0</v>
      </c>
      <c r="D42" s="102">
        <f t="shared" ref="D42:K42" si="7">D43+D59</f>
        <v>0</v>
      </c>
      <c r="E42" s="102">
        <f t="shared" si="7"/>
        <v>0</v>
      </c>
      <c r="F42" s="102">
        <f t="shared" si="7"/>
        <v>0</v>
      </c>
      <c r="G42" s="102">
        <f t="shared" si="7"/>
        <v>0</v>
      </c>
      <c r="H42" s="102">
        <f t="shared" si="7"/>
        <v>0</v>
      </c>
      <c r="I42" s="102">
        <f t="shared" si="7"/>
        <v>0</v>
      </c>
      <c r="J42" s="102">
        <f t="shared" si="7"/>
        <v>0</v>
      </c>
      <c r="K42" s="102">
        <f t="shared" si="7"/>
        <v>0</v>
      </c>
    </row>
    <row r="43" spans="1:11" s="103" customFormat="1" ht="79.5" customHeight="1" x14ac:dyDescent="0.2">
      <c r="A43" s="59" t="s">
        <v>15</v>
      </c>
      <c r="B43" s="58" t="s">
        <v>266</v>
      </c>
      <c r="C43" s="102">
        <f>SUM(C44:C58)</f>
        <v>0</v>
      </c>
      <c r="D43" s="102">
        <f t="shared" ref="D43:K43" si="8">SUM(D44:D58)</f>
        <v>0</v>
      </c>
      <c r="E43" s="102">
        <f t="shared" si="8"/>
        <v>0</v>
      </c>
      <c r="F43" s="102">
        <f t="shared" si="8"/>
        <v>0</v>
      </c>
      <c r="G43" s="102">
        <f t="shared" si="8"/>
        <v>0</v>
      </c>
      <c r="H43" s="102">
        <f t="shared" si="8"/>
        <v>0</v>
      </c>
      <c r="I43" s="102">
        <f t="shared" si="8"/>
        <v>0</v>
      </c>
      <c r="J43" s="102">
        <f t="shared" si="8"/>
        <v>0</v>
      </c>
      <c r="K43" s="102">
        <f t="shared" si="8"/>
        <v>0</v>
      </c>
    </row>
    <row r="44" spans="1:11" s="13" customFormat="1" ht="31.5" x14ac:dyDescent="0.25">
      <c r="A44" s="48" t="s">
        <v>6</v>
      </c>
      <c r="B44" s="49" t="s">
        <v>242</v>
      </c>
      <c r="C44" s="96">
        <f t="shared" ref="C44:J44" si="9">SUM(C45:C50)</f>
        <v>0</v>
      </c>
      <c r="D44" s="96">
        <f t="shared" si="9"/>
        <v>0</v>
      </c>
      <c r="E44" s="96">
        <f t="shared" si="9"/>
        <v>0</v>
      </c>
      <c r="F44" s="96">
        <f t="shared" si="9"/>
        <v>0</v>
      </c>
      <c r="G44" s="96">
        <f t="shared" si="9"/>
        <v>0</v>
      </c>
      <c r="H44" s="96">
        <f t="shared" si="9"/>
        <v>0</v>
      </c>
      <c r="I44" s="96">
        <f t="shared" si="9"/>
        <v>0</v>
      </c>
      <c r="J44" s="96">
        <f t="shared" si="9"/>
        <v>0</v>
      </c>
      <c r="K44" s="96">
        <f>SUM(C44:J44)</f>
        <v>0</v>
      </c>
    </row>
    <row r="45" spans="1:11" s="13" customFormat="1" ht="32.25" customHeight="1" x14ac:dyDescent="0.25">
      <c r="A45" s="50" t="s">
        <v>7</v>
      </c>
      <c r="B45" s="51" t="s">
        <v>243</v>
      </c>
      <c r="C45" s="96">
        <v>0</v>
      </c>
      <c r="D45" s="96">
        <v>0</v>
      </c>
      <c r="E45" s="96">
        <v>0</v>
      </c>
      <c r="F45" s="96">
        <v>0</v>
      </c>
      <c r="G45" s="96">
        <v>0</v>
      </c>
      <c r="H45" s="96">
        <v>0</v>
      </c>
      <c r="I45" s="96">
        <v>0</v>
      </c>
      <c r="J45" s="96">
        <v>0</v>
      </c>
      <c r="K45" s="96">
        <f t="shared" ref="K45:K50" si="10">SUM(C45:J45)</f>
        <v>0</v>
      </c>
    </row>
    <row r="46" spans="1:11" s="13" customFormat="1" ht="30" customHeight="1" x14ac:dyDescent="0.25">
      <c r="A46" s="50" t="s">
        <v>8</v>
      </c>
      <c r="B46" s="51" t="s">
        <v>257</v>
      </c>
      <c r="C46" s="96">
        <v>0</v>
      </c>
      <c r="D46" s="96">
        <v>0</v>
      </c>
      <c r="E46" s="96">
        <v>0</v>
      </c>
      <c r="F46" s="96">
        <v>0</v>
      </c>
      <c r="G46" s="96">
        <v>0</v>
      </c>
      <c r="H46" s="96">
        <v>0</v>
      </c>
      <c r="I46" s="96">
        <v>0</v>
      </c>
      <c r="J46" s="96">
        <v>0</v>
      </c>
      <c r="K46" s="96">
        <f t="shared" si="10"/>
        <v>0</v>
      </c>
    </row>
    <row r="47" spans="1:11" s="13" customFormat="1" x14ac:dyDescent="0.25">
      <c r="A47" s="52" t="s">
        <v>17</v>
      </c>
      <c r="B47" s="51" t="s">
        <v>270</v>
      </c>
      <c r="C47" s="96">
        <v>0</v>
      </c>
      <c r="D47" s="96">
        <v>0</v>
      </c>
      <c r="E47" s="96">
        <v>0</v>
      </c>
      <c r="F47" s="96">
        <v>0</v>
      </c>
      <c r="G47" s="96">
        <v>0</v>
      </c>
      <c r="H47" s="96">
        <v>0</v>
      </c>
      <c r="I47" s="96">
        <v>0</v>
      </c>
      <c r="J47" s="96">
        <v>0</v>
      </c>
      <c r="K47" s="96">
        <f t="shared" si="10"/>
        <v>0</v>
      </c>
    </row>
    <row r="48" spans="1:11" s="13" customFormat="1" x14ac:dyDescent="0.25">
      <c r="A48" s="48" t="s">
        <v>18</v>
      </c>
      <c r="B48" s="49" t="s">
        <v>283</v>
      </c>
      <c r="C48" s="96">
        <v>0</v>
      </c>
      <c r="D48" s="96">
        <v>0</v>
      </c>
      <c r="E48" s="96">
        <v>0</v>
      </c>
      <c r="F48" s="96">
        <v>0</v>
      </c>
      <c r="G48" s="96">
        <v>0</v>
      </c>
      <c r="H48" s="96">
        <v>0</v>
      </c>
      <c r="I48" s="96">
        <v>0</v>
      </c>
      <c r="J48" s="96">
        <v>0</v>
      </c>
      <c r="K48" s="96">
        <f t="shared" si="10"/>
        <v>0</v>
      </c>
    </row>
    <row r="49" spans="1:11" s="13" customFormat="1" ht="31.5" customHeight="1" x14ac:dyDescent="0.25">
      <c r="A49" s="48" t="s">
        <v>19</v>
      </c>
      <c r="B49" s="53" t="s">
        <v>285</v>
      </c>
      <c r="C49" s="96">
        <v>0</v>
      </c>
      <c r="D49" s="96">
        <v>0</v>
      </c>
      <c r="E49" s="96">
        <v>0</v>
      </c>
      <c r="F49" s="96">
        <v>0</v>
      </c>
      <c r="G49" s="96">
        <v>0</v>
      </c>
      <c r="H49" s="96">
        <v>0</v>
      </c>
      <c r="I49" s="96">
        <v>0</v>
      </c>
      <c r="J49" s="96">
        <v>0</v>
      </c>
      <c r="K49" s="96">
        <f t="shared" si="10"/>
        <v>0</v>
      </c>
    </row>
    <row r="50" spans="1:11" s="13" customFormat="1" ht="36" customHeight="1" x14ac:dyDescent="0.25">
      <c r="A50" s="48" t="s">
        <v>20</v>
      </c>
      <c r="B50" s="54" t="s">
        <v>272</v>
      </c>
      <c r="C50" s="96">
        <v>0</v>
      </c>
      <c r="D50" s="96">
        <v>0</v>
      </c>
      <c r="E50" s="96">
        <v>0</v>
      </c>
      <c r="F50" s="96">
        <v>0</v>
      </c>
      <c r="G50" s="96">
        <v>0</v>
      </c>
      <c r="H50" s="96">
        <v>0</v>
      </c>
      <c r="I50" s="96">
        <v>0</v>
      </c>
      <c r="J50" s="96">
        <v>0</v>
      </c>
      <c r="K50" s="96">
        <f t="shared" si="10"/>
        <v>0</v>
      </c>
    </row>
    <row r="51" spans="1:11" s="13" customFormat="1" x14ac:dyDescent="0.25">
      <c r="A51" s="52" t="s">
        <v>21</v>
      </c>
      <c r="B51" s="55" t="s">
        <v>244</v>
      </c>
      <c r="C51" s="96">
        <f t="shared" ref="C51:J51" si="11">SUM(C52:C57)</f>
        <v>0</v>
      </c>
      <c r="D51" s="96">
        <f t="shared" si="11"/>
        <v>0</v>
      </c>
      <c r="E51" s="96">
        <f t="shared" si="11"/>
        <v>0</v>
      </c>
      <c r="F51" s="96">
        <f t="shared" si="11"/>
        <v>0</v>
      </c>
      <c r="G51" s="96">
        <f t="shared" si="11"/>
        <v>0</v>
      </c>
      <c r="H51" s="96">
        <f t="shared" si="11"/>
        <v>0</v>
      </c>
      <c r="I51" s="96">
        <f t="shared" si="11"/>
        <v>0</v>
      </c>
      <c r="J51" s="96">
        <f t="shared" si="11"/>
        <v>0</v>
      </c>
      <c r="K51" s="96">
        <f>SUM(C51:J51)</f>
        <v>0</v>
      </c>
    </row>
    <row r="52" spans="1:11" s="13" customFormat="1" ht="47.25" x14ac:dyDescent="0.25">
      <c r="A52" s="48" t="s">
        <v>68</v>
      </c>
      <c r="B52" s="49" t="s">
        <v>258</v>
      </c>
      <c r="C52" s="96">
        <v>0</v>
      </c>
      <c r="D52" s="96">
        <v>0</v>
      </c>
      <c r="E52" s="96">
        <v>0</v>
      </c>
      <c r="F52" s="96">
        <v>0</v>
      </c>
      <c r="G52" s="96">
        <v>0</v>
      </c>
      <c r="H52" s="96">
        <v>0</v>
      </c>
      <c r="I52" s="96">
        <v>0</v>
      </c>
      <c r="J52" s="96">
        <v>0</v>
      </c>
      <c r="K52" s="96">
        <f t="shared" ref="K52:K57" si="12">SUM(C52:J52)</f>
        <v>0</v>
      </c>
    </row>
    <row r="53" spans="1:11" s="13" customFormat="1" ht="18.75" customHeight="1" x14ac:dyDescent="0.25">
      <c r="A53" s="52" t="s">
        <v>91</v>
      </c>
      <c r="B53" s="49" t="s">
        <v>245</v>
      </c>
      <c r="C53" s="96">
        <v>0</v>
      </c>
      <c r="D53" s="96">
        <v>0</v>
      </c>
      <c r="E53" s="96">
        <v>0</v>
      </c>
      <c r="F53" s="96">
        <v>0</v>
      </c>
      <c r="G53" s="96">
        <v>0</v>
      </c>
      <c r="H53" s="96">
        <v>0</v>
      </c>
      <c r="I53" s="96">
        <v>0</v>
      </c>
      <c r="J53" s="96">
        <v>0</v>
      </c>
      <c r="K53" s="96">
        <f t="shared" si="12"/>
        <v>0</v>
      </c>
    </row>
    <row r="54" spans="1:11" s="13" customFormat="1" ht="18" customHeight="1" x14ac:dyDescent="0.25">
      <c r="A54" s="52" t="s">
        <v>222</v>
      </c>
      <c r="B54" s="56" t="s">
        <v>246</v>
      </c>
      <c r="C54" s="96">
        <v>0</v>
      </c>
      <c r="D54" s="96">
        <v>0</v>
      </c>
      <c r="E54" s="96">
        <v>0</v>
      </c>
      <c r="F54" s="96">
        <v>0</v>
      </c>
      <c r="G54" s="96">
        <v>0</v>
      </c>
      <c r="H54" s="96">
        <v>0</v>
      </c>
      <c r="I54" s="96">
        <v>0</v>
      </c>
      <c r="J54" s="96">
        <v>0</v>
      </c>
      <c r="K54" s="96">
        <f t="shared" si="12"/>
        <v>0</v>
      </c>
    </row>
    <row r="55" spans="1:11" s="11" customFormat="1" ht="31.5" x14ac:dyDescent="0.25">
      <c r="A55" s="48" t="s">
        <v>226</v>
      </c>
      <c r="B55" s="49" t="s">
        <v>247</v>
      </c>
      <c r="C55" s="96">
        <v>0</v>
      </c>
      <c r="D55" s="96">
        <v>0</v>
      </c>
      <c r="E55" s="96">
        <v>0</v>
      </c>
      <c r="F55" s="96">
        <v>0</v>
      </c>
      <c r="G55" s="96">
        <v>0</v>
      </c>
      <c r="H55" s="96">
        <v>0</v>
      </c>
      <c r="I55" s="96">
        <v>0</v>
      </c>
      <c r="J55" s="96">
        <v>0</v>
      </c>
      <c r="K55" s="96">
        <f t="shared" si="12"/>
        <v>0</v>
      </c>
    </row>
    <row r="56" spans="1:11" s="13" customFormat="1" x14ac:dyDescent="0.25">
      <c r="A56" s="48" t="s">
        <v>230</v>
      </c>
      <c r="B56" s="49" t="s">
        <v>248</v>
      </c>
      <c r="C56" s="96">
        <v>0</v>
      </c>
      <c r="D56" s="96">
        <v>0</v>
      </c>
      <c r="E56" s="96">
        <v>0</v>
      </c>
      <c r="F56" s="96">
        <v>0</v>
      </c>
      <c r="G56" s="96">
        <v>0</v>
      </c>
      <c r="H56" s="96">
        <v>0</v>
      </c>
      <c r="I56" s="96">
        <v>0</v>
      </c>
      <c r="J56" s="96">
        <v>0</v>
      </c>
      <c r="K56" s="96">
        <f t="shared" si="12"/>
        <v>0</v>
      </c>
    </row>
    <row r="57" spans="1:11" s="11" customFormat="1" ht="51" customHeight="1" x14ac:dyDescent="0.25">
      <c r="A57" s="48" t="s">
        <v>232</v>
      </c>
      <c r="B57" s="49" t="s">
        <v>267</v>
      </c>
      <c r="C57" s="96">
        <v>0</v>
      </c>
      <c r="D57" s="96">
        <v>0</v>
      </c>
      <c r="E57" s="96">
        <v>0</v>
      </c>
      <c r="F57" s="96">
        <v>0</v>
      </c>
      <c r="G57" s="96">
        <v>0</v>
      </c>
      <c r="H57" s="96">
        <v>0</v>
      </c>
      <c r="I57" s="96">
        <v>0</v>
      </c>
      <c r="J57" s="96">
        <v>0</v>
      </c>
      <c r="K57" s="96">
        <f t="shared" si="12"/>
        <v>0</v>
      </c>
    </row>
    <row r="58" spans="1:11" s="103" customFormat="1" x14ac:dyDescent="0.2">
      <c r="A58" s="104" t="s">
        <v>238</v>
      </c>
      <c r="B58" s="105" t="s">
        <v>249</v>
      </c>
      <c r="C58" s="96">
        <f t="shared" ref="C58:J58" si="13">SUM(C59:C59)</f>
        <v>0</v>
      </c>
      <c r="D58" s="96">
        <f t="shared" si="13"/>
        <v>0</v>
      </c>
      <c r="E58" s="96">
        <f t="shared" si="13"/>
        <v>0</v>
      </c>
      <c r="F58" s="96">
        <f t="shared" si="13"/>
        <v>0</v>
      </c>
      <c r="G58" s="96">
        <f t="shared" si="13"/>
        <v>0</v>
      </c>
      <c r="H58" s="96">
        <f t="shared" si="13"/>
        <v>0</v>
      </c>
      <c r="I58" s="96">
        <f t="shared" si="13"/>
        <v>0</v>
      </c>
      <c r="J58" s="96">
        <f t="shared" si="13"/>
        <v>0</v>
      </c>
      <c r="K58" s="96">
        <f>SUM(C58:J58)</f>
        <v>0</v>
      </c>
    </row>
    <row r="59" spans="1:11" s="103" customFormat="1" ht="63" x14ac:dyDescent="0.2">
      <c r="A59" s="59" t="s">
        <v>16</v>
      </c>
      <c r="B59" s="58" t="s">
        <v>250</v>
      </c>
      <c r="C59" s="106">
        <v>0</v>
      </c>
      <c r="D59" s="106">
        <v>0</v>
      </c>
      <c r="E59" s="106">
        <v>0</v>
      </c>
      <c r="F59" s="106">
        <v>0</v>
      </c>
      <c r="G59" s="106">
        <v>0</v>
      </c>
      <c r="H59" s="106">
        <v>0</v>
      </c>
      <c r="I59" s="106">
        <v>0</v>
      </c>
      <c r="J59" s="106">
        <v>0</v>
      </c>
      <c r="K59" s="106">
        <f>SUM(C59:J59)</f>
        <v>0</v>
      </c>
    </row>
    <row r="60" spans="1:11" s="103" customFormat="1" x14ac:dyDescent="0.2">
      <c r="A60" s="5" t="s">
        <v>98</v>
      </c>
      <c r="B60" s="6" t="s">
        <v>94</v>
      </c>
      <c r="C60" s="96">
        <v>0</v>
      </c>
      <c r="D60" s="96">
        <v>0</v>
      </c>
      <c r="E60" s="96">
        <v>0</v>
      </c>
      <c r="F60" s="96">
        <v>0</v>
      </c>
      <c r="G60" s="96">
        <v>0</v>
      </c>
      <c r="H60" s="96">
        <v>0</v>
      </c>
      <c r="I60" s="96">
        <v>0</v>
      </c>
      <c r="J60" s="96">
        <v>0</v>
      </c>
      <c r="K60" s="96">
        <f t="shared" ref="K60:K64" si="14">SUM(C60:J60)</f>
        <v>0</v>
      </c>
    </row>
    <row r="61" spans="1:11" s="103" customFormat="1" x14ac:dyDescent="0.2">
      <c r="A61" s="5" t="s">
        <v>99</v>
      </c>
      <c r="B61" s="6" t="s">
        <v>95</v>
      </c>
      <c r="C61" s="96">
        <v>0</v>
      </c>
      <c r="D61" s="96">
        <v>0</v>
      </c>
      <c r="E61" s="96">
        <v>0</v>
      </c>
      <c r="F61" s="96">
        <v>0</v>
      </c>
      <c r="G61" s="96">
        <v>0</v>
      </c>
      <c r="H61" s="96">
        <v>0</v>
      </c>
      <c r="I61" s="96">
        <v>0</v>
      </c>
      <c r="J61" s="96">
        <v>0</v>
      </c>
      <c r="K61" s="96">
        <f t="shared" si="14"/>
        <v>0</v>
      </c>
    </row>
    <row r="62" spans="1:11" s="103" customFormat="1" x14ac:dyDescent="0.2">
      <c r="A62" s="5" t="s">
        <v>100</v>
      </c>
      <c r="B62" s="6" t="s">
        <v>96</v>
      </c>
      <c r="C62" s="96">
        <v>0</v>
      </c>
      <c r="D62" s="96">
        <v>0</v>
      </c>
      <c r="E62" s="96">
        <v>0</v>
      </c>
      <c r="F62" s="96">
        <v>0</v>
      </c>
      <c r="G62" s="96">
        <v>0</v>
      </c>
      <c r="H62" s="96">
        <v>0</v>
      </c>
      <c r="I62" s="96">
        <v>0</v>
      </c>
      <c r="J62" s="96">
        <v>0</v>
      </c>
      <c r="K62" s="96">
        <f t="shared" si="14"/>
        <v>0</v>
      </c>
    </row>
    <row r="63" spans="1:11" s="103" customFormat="1" x14ac:dyDescent="0.2">
      <c r="A63" s="5" t="s">
        <v>101</v>
      </c>
      <c r="B63" s="6" t="s">
        <v>97</v>
      </c>
      <c r="C63" s="96">
        <v>0</v>
      </c>
      <c r="D63" s="96">
        <v>0</v>
      </c>
      <c r="E63" s="96">
        <v>0</v>
      </c>
      <c r="F63" s="96">
        <v>0</v>
      </c>
      <c r="G63" s="96">
        <v>0</v>
      </c>
      <c r="H63" s="96">
        <v>0</v>
      </c>
      <c r="I63" s="96">
        <v>0</v>
      </c>
      <c r="J63" s="96">
        <v>0</v>
      </c>
      <c r="K63" s="96">
        <f t="shared" si="14"/>
        <v>0</v>
      </c>
    </row>
    <row r="64" spans="1:11" s="103" customFormat="1" x14ac:dyDescent="0.2">
      <c r="A64" s="5" t="s">
        <v>102</v>
      </c>
      <c r="B64" s="6" t="s">
        <v>84</v>
      </c>
      <c r="C64" s="96">
        <v>0</v>
      </c>
      <c r="D64" s="96">
        <v>0</v>
      </c>
      <c r="E64" s="96">
        <v>0</v>
      </c>
      <c r="F64" s="96">
        <v>0</v>
      </c>
      <c r="G64" s="96">
        <v>0</v>
      </c>
      <c r="H64" s="96">
        <v>0</v>
      </c>
      <c r="I64" s="96">
        <v>0</v>
      </c>
      <c r="J64" s="96">
        <v>0</v>
      </c>
      <c r="K64" s="96">
        <f t="shared" si="14"/>
        <v>0</v>
      </c>
    </row>
    <row r="65" spans="1:11" ht="41.25" customHeight="1" x14ac:dyDescent="0.2">
      <c r="A65" s="91">
        <v>4</v>
      </c>
      <c r="B65" s="92" t="s">
        <v>278</v>
      </c>
      <c r="C65" s="93">
        <f>C19-C42</f>
        <v>0</v>
      </c>
      <c r="D65" s="93">
        <f t="shared" ref="D65:J65" si="15">D18+D19-D42</f>
        <v>0</v>
      </c>
      <c r="E65" s="93">
        <f t="shared" si="15"/>
        <v>0</v>
      </c>
      <c r="F65" s="93">
        <f t="shared" si="15"/>
        <v>0</v>
      </c>
      <c r="G65" s="93">
        <f t="shared" si="15"/>
        <v>0</v>
      </c>
      <c r="H65" s="93">
        <f t="shared" si="15"/>
        <v>0</v>
      </c>
      <c r="I65" s="93">
        <f t="shared" si="15"/>
        <v>0</v>
      </c>
      <c r="J65" s="93">
        <f t="shared" si="15"/>
        <v>0</v>
      </c>
      <c r="K65" s="107">
        <f>K19-K42</f>
        <v>0</v>
      </c>
    </row>
    <row r="66" spans="1:11" s="111" customFormat="1" x14ac:dyDescent="0.2">
      <c r="A66" s="108"/>
      <c r="B66" s="109"/>
      <c r="C66" s="110"/>
      <c r="D66" s="110"/>
      <c r="E66" s="110"/>
      <c r="F66" s="110"/>
      <c r="G66" s="110"/>
      <c r="H66" s="110"/>
      <c r="I66" s="110"/>
      <c r="J66" s="110"/>
      <c r="K66" s="110"/>
    </row>
    <row r="67" spans="1:11" x14ac:dyDescent="0.2">
      <c r="A67" s="71"/>
      <c r="B67" s="72"/>
      <c r="C67" s="73"/>
      <c r="D67" s="112"/>
      <c r="E67" s="112"/>
      <c r="F67" s="73"/>
      <c r="G67" s="73"/>
      <c r="H67" s="73"/>
      <c r="I67" s="73"/>
      <c r="J67" s="73"/>
      <c r="K67" s="73"/>
    </row>
    <row r="68" spans="1:11" s="118" customFormat="1" x14ac:dyDescent="0.25">
      <c r="A68" s="113"/>
      <c r="B68" s="114" t="s">
        <v>103</v>
      </c>
      <c r="C68" s="115"/>
      <c r="D68" s="116"/>
      <c r="E68" s="115"/>
      <c r="F68" s="117"/>
      <c r="G68" s="117"/>
      <c r="H68" s="117"/>
      <c r="I68" s="117"/>
      <c r="J68" s="117"/>
      <c r="K68" s="117"/>
    </row>
    <row r="69" spans="1:11" s="118" customFormat="1" x14ac:dyDescent="0.25">
      <c r="A69" s="113"/>
      <c r="B69" s="119"/>
      <c r="C69" s="120" t="s">
        <v>286</v>
      </c>
      <c r="D69" s="121"/>
      <c r="E69" s="120" t="s">
        <v>78</v>
      </c>
      <c r="F69" s="117"/>
      <c r="G69" s="122"/>
      <c r="H69" s="122"/>
      <c r="I69" s="122"/>
      <c r="J69" s="122"/>
      <c r="K69" s="117"/>
    </row>
    <row r="70" spans="1:11" s="118" customFormat="1" x14ac:dyDescent="0.25">
      <c r="A70" s="113"/>
      <c r="B70" s="123"/>
      <c r="C70" s="124"/>
      <c r="D70" s="125" t="s">
        <v>307</v>
      </c>
      <c r="E70" s="124"/>
      <c r="F70" s="124"/>
      <c r="G70" s="124"/>
      <c r="H70" s="124"/>
      <c r="I70" s="124"/>
      <c r="J70" s="124"/>
      <c r="K70" s="124"/>
    </row>
    <row r="71" spans="1:11" s="118" customFormat="1" x14ac:dyDescent="0.25">
      <c r="A71" s="113"/>
      <c r="B71" s="126" t="s">
        <v>79</v>
      </c>
      <c r="C71" s="115"/>
      <c r="D71" s="127"/>
      <c r="E71" s="115"/>
      <c r="F71" s="124"/>
      <c r="G71" s="124"/>
      <c r="H71" s="124"/>
      <c r="I71" s="124"/>
      <c r="J71" s="124"/>
      <c r="K71" s="124"/>
    </row>
    <row r="72" spans="1:11" s="118" customFormat="1" x14ac:dyDescent="0.25">
      <c r="A72" s="113"/>
      <c r="B72" s="121"/>
      <c r="C72" s="120" t="s">
        <v>286</v>
      </c>
      <c r="D72" s="121"/>
      <c r="E72" s="120" t="s">
        <v>78</v>
      </c>
      <c r="F72" s="117"/>
      <c r="G72" s="122"/>
      <c r="H72" s="122"/>
      <c r="I72" s="122"/>
      <c r="J72" s="122"/>
      <c r="K72" s="117"/>
    </row>
    <row r="73" spans="1:11" x14ac:dyDescent="0.2">
      <c r="A73" s="71"/>
      <c r="B73" s="84"/>
      <c r="C73" s="80"/>
      <c r="D73" s="80"/>
      <c r="E73" s="80"/>
      <c r="F73" s="80"/>
      <c r="G73" s="80"/>
      <c r="H73" s="80"/>
      <c r="I73" s="80"/>
      <c r="J73" s="80"/>
      <c r="K73" s="80"/>
    </row>
  </sheetData>
  <mergeCells count="11">
    <mergeCell ref="A15:A17"/>
    <mergeCell ref="B15:B17"/>
    <mergeCell ref="C15:J15"/>
    <mergeCell ref="B3:F3"/>
    <mergeCell ref="K15:K17"/>
    <mergeCell ref="A5:B5"/>
    <mergeCell ref="A6:B6"/>
    <mergeCell ref="A8:B8"/>
    <mergeCell ref="A10:B10"/>
    <mergeCell ref="A11:B11"/>
    <mergeCell ref="A12:B12"/>
  </mergeCells>
  <pageMargins left="0.31496062992125984" right="0.31496062992125984" top="0.74803149606299213" bottom="0.35433070866141736"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G26"/>
  <sheetViews>
    <sheetView tabSelected="1" zoomScaleNormal="100" workbookViewId="0">
      <selection activeCell="B5" sqref="B5"/>
    </sheetView>
  </sheetViews>
  <sheetFormatPr defaultRowHeight="15.75" x14ac:dyDescent="0.25"/>
  <cols>
    <col min="1" max="1" width="0.69921875" style="133" customWidth="1"/>
    <col min="2" max="2" width="4.69921875" style="130" customWidth="1"/>
    <col min="3" max="3" width="24.796875" style="131" customWidth="1"/>
    <col min="4" max="4" width="12" style="131" customWidth="1"/>
    <col min="5" max="5" width="17.5" style="131" customWidth="1"/>
    <col min="6" max="6" width="11" style="132" customWidth="1"/>
    <col min="7" max="7" width="11.3984375" style="131" customWidth="1"/>
    <col min="8" max="33" width="8.69921875" style="131"/>
    <col min="34" max="16384" width="8.796875" style="133"/>
  </cols>
  <sheetData>
    <row r="1" spans="2:33" x14ac:dyDescent="0.25">
      <c r="G1" s="75"/>
    </row>
    <row r="4" spans="2:33" ht="42" customHeight="1" x14ac:dyDescent="0.25">
      <c r="B4" s="297" t="s">
        <v>350</v>
      </c>
      <c r="C4" s="297"/>
      <c r="D4" s="297"/>
      <c r="E4" s="297"/>
      <c r="F4" s="297"/>
      <c r="G4" s="297"/>
    </row>
    <row r="5" spans="2:33" ht="18.75" x14ac:dyDescent="0.3">
      <c r="C5" s="303" t="s">
        <v>161</v>
      </c>
      <c r="D5" s="303"/>
      <c r="E5" s="303"/>
      <c r="F5" s="303"/>
      <c r="G5" s="303"/>
    </row>
    <row r="7" spans="2:33" s="103" customFormat="1" ht="45" customHeight="1" x14ac:dyDescent="0.2">
      <c r="B7" s="298" t="s">
        <v>37</v>
      </c>
      <c r="C7" s="285" t="s">
        <v>125</v>
      </c>
      <c r="D7" s="285" t="s">
        <v>308</v>
      </c>
      <c r="E7" s="285" t="s">
        <v>113</v>
      </c>
      <c r="F7" s="292" t="s">
        <v>152</v>
      </c>
      <c r="G7" s="292"/>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row>
    <row r="8" spans="2:33" ht="47.25" x14ac:dyDescent="0.25">
      <c r="B8" s="299"/>
      <c r="C8" s="286"/>
      <c r="D8" s="286"/>
      <c r="E8" s="286"/>
      <c r="F8" s="135" t="s">
        <v>150</v>
      </c>
      <c r="G8" s="136" t="s">
        <v>151</v>
      </c>
    </row>
    <row r="9" spans="2:33" x14ac:dyDescent="0.25">
      <c r="B9" s="137">
        <v>1</v>
      </c>
      <c r="C9" s="138"/>
      <c r="D9" s="138"/>
      <c r="E9" s="138"/>
      <c r="F9" s="139"/>
      <c r="G9" s="140"/>
    </row>
    <row r="10" spans="2:33" x14ac:dyDescent="0.25">
      <c r="B10" s="137">
        <v>2</v>
      </c>
      <c r="C10" s="138"/>
      <c r="D10" s="138"/>
      <c r="E10" s="138"/>
      <c r="F10" s="139"/>
      <c r="G10" s="140"/>
    </row>
    <row r="11" spans="2:33" x14ac:dyDescent="0.25">
      <c r="B11" s="137">
        <v>3</v>
      </c>
      <c r="C11" s="138"/>
      <c r="D11" s="138"/>
      <c r="E11" s="138"/>
      <c r="F11" s="139"/>
      <c r="G11" s="140"/>
    </row>
    <row r="12" spans="2:33" s="131" customFormat="1" x14ac:dyDescent="0.25">
      <c r="B12" s="300" t="s">
        <v>22</v>
      </c>
      <c r="C12" s="300"/>
      <c r="D12" s="300"/>
      <c r="E12" s="300"/>
      <c r="F12" s="141">
        <f>SUM(F3:F11)</f>
        <v>0</v>
      </c>
      <c r="G12" s="141">
        <f>SUM(G3:G11)</f>
        <v>0</v>
      </c>
    </row>
    <row r="13" spans="2:33" s="144" customFormat="1" x14ac:dyDescent="0.25">
      <c r="B13" s="142"/>
      <c r="C13" s="142"/>
      <c r="D13" s="287"/>
      <c r="E13" s="287"/>
      <c r="F13" s="143"/>
      <c r="G13" s="143"/>
    </row>
    <row r="14" spans="2:33" s="103" customFormat="1" ht="78" customHeight="1" x14ac:dyDescent="0.2">
      <c r="B14" s="145" t="s">
        <v>37</v>
      </c>
      <c r="C14" s="146" t="s">
        <v>40</v>
      </c>
      <c r="D14" s="301" t="s">
        <v>114</v>
      </c>
      <c r="E14" s="302"/>
      <c r="F14" s="292" t="s">
        <v>152</v>
      </c>
      <c r="G14" s="292"/>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row>
    <row r="15" spans="2:33" x14ac:dyDescent="0.25">
      <c r="B15" s="137">
        <v>1</v>
      </c>
      <c r="C15" s="138"/>
      <c r="D15" s="283"/>
      <c r="E15" s="284"/>
      <c r="F15" s="293"/>
      <c r="G15" s="294"/>
    </row>
    <row r="16" spans="2:33" x14ac:dyDescent="0.25">
      <c r="B16" s="137">
        <v>2</v>
      </c>
      <c r="C16" s="138"/>
      <c r="D16" s="283"/>
      <c r="E16" s="284"/>
      <c r="F16" s="293"/>
      <c r="G16" s="294"/>
    </row>
    <row r="17" spans="2:7" x14ac:dyDescent="0.25">
      <c r="B17" s="137">
        <v>3</v>
      </c>
      <c r="C17" s="138"/>
      <c r="D17" s="283"/>
      <c r="E17" s="284"/>
      <c r="F17" s="293"/>
      <c r="G17" s="294"/>
    </row>
    <row r="18" spans="2:7" s="131" customFormat="1" x14ac:dyDescent="0.25">
      <c r="B18" s="289" t="s">
        <v>22</v>
      </c>
      <c r="C18" s="290"/>
      <c r="D18" s="290"/>
      <c r="E18" s="291"/>
      <c r="F18" s="295">
        <f>SUM(F9:F17)</f>
        <v>0</v>
      </c>
      <c r="G18" s="296"/>
    </row>
    <row r="20" spans="2:7" s="131" customFormat="1" x14ac:dyDescent="0.25">
      <c r="B20" s="130"/>
      <c r="C20" s="288"/>
      <c r="D20" s="288"/>
      <c r="E20" s="288"/>
      <c r="F20" s="288"/>
    </row>
    <row r="21" spans="2:7" s="150" customFormat="1" x14ac:dyDescent="0.25">
      <c r="B21" s="147"/>
      <c r="C21" s="148" t="s">
        <v>103</v>
      </c>
      <c r="D21" s="148"/>
      <c r="E21" s="149"/>
      <c r="F21" s="149"/>
    </row>
    <row r="22" spans="2:7" s="153" customFormat="1" x14ac:dyDescent="0.2">
      <c r="B22" s="151"/>
      <c r="C22" s="152"/>
      <c r="D22" s="152"/>
      <c r="E22" s="152" t="s">
        <v>287</v>
      </c>
      <c r="F22" s="152" t="s">
        <v>80</v>
      </c>
    </row>
    <row r="23" spans="2:7" s="150" customFormat="1" ht="9" customHeight="1" x14ac:dyDescent="0.25">
      <c r="B23" s="147"/>
      <c r="C23" s="154"/>
      <c r="D23" s="154"/>
    </row>
    <row r="24" spans="2:7" s="150" customFormat="1" x14ac:dyDescent="0.25">
      <c r="B24" s="147"/>
      <c r="C24" s="155"/>
      <c r="D24" s="155"/>
      <c r="F24" s="150" t="s">
        <v>309</v>
      </c>
    </row>
    <row r="25" spans="2:7" s="150" customFormat="1" x14ac:dyDescent="0.25">
      <c r="B25" s="147"/>
      <c r="C25" s="155" t="s">
        <v>79</v>
      </c>
      <c r="D25" s="155"/>
      <c r="E25" s="149"/>
      <c r="F25" s="149"/>
    </row>
    <row r="26" spans="2:7" s="153" customFormat="1" x14ac:dyDescent="0.2">
      <c r="B26" s="151"/>
      <c r="C26" s="156"/>
      <c r="D26" s="156"/>
      <c r="E26" s="152" t="s">
        <v>287</v>
      </c>
      <c r="F26" s="152" t="s">
        <v>80</v>
      </c>
    </row>
  </sheetData>
  <mergeCells count="20">
    <mergeCell ref="B4:G4"/>
    <mergeCell ref="B7:B8"/>
    <mergeCell ref="C7:C8"/>
    <mergeCell ref="E7:E8"/>
    <mergeCell ref="F14:G14"/>
    <mergeCell ref="B12:E12"/>
    <mergeCell ref="D14:E14"/>
    <mergeCell ref="C5:G5"/>
    <mergeCell ref="D17:E17"/>
    <mergeCell ref="D7:D8"/>
    <mergeCell ref="D13:E13"/>
    <mergeCell ref="C20:F20"/>
    <mergeCell ref="B18:E18"/>
    <mergeCell ref="F7:G7"/>
    <mergeCell ref="F17:G17"/>
    <mergeCell ref="F16:G16"/>
    <mergeCell ref="F15:G15"/>
    <mergeCell ref="F18:G18"/>
    <mergeCell ref="D15:E15"/>
    <mergeCell ref="D16:E16"/>
  </mergeCells>
  <pageMargins left="0.70866141732283472" right="0.70866141732283472" top="0.74803149606299213" bottom="0.74803149606299213"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57"/>
  <sheetViews>
    <sheetView showGridLines="0" zoomScale="80" zoomScaleNormal="80" zoomScaleSheetLayoutView="80" workbookViewId="0">
      <selection activeCell="B3" sqref="B3:F4"/>
    </sheetView>
  </sheetViews>
  <sheetFormatPr defaultColWidth="6.59765625" defaultRowHeight="15" customHeight="1" x14ac:dyDescent="0.25"/>
  <cols>
    <col min="1" max="1" width="9.765625E-2" style="118" customWidth="1"/>
    <col min="2" max="2" width="5.296875" style="190" customWidth="1"/>
    <col min="3" max="3" width="26.296875" style="191" customWidth="1"/>
    <col min="4" max="4" width="24.296875" style="188" customWidth="1"/>
    <col min="5" max="5" width="14.19921875" style="188" customWidth="1"/>
    <col min="6" max="6" width="18.296875" style="188" customWidth="1"/>
    <col min="7" max="7" width="13.59765625" style="188" customWidth="1"/>
    <col min="8" max="8" width="14.69921875" style="188" customWidth="1"/>
    <col min="9" max="12" width="14.296875" style="188" customWidth="1"/>
    <col min="13" max="14" width="9" style="188" customWidth="1"/>
    <col min="15" max="15" width="11.19921875" style="189" customWidth="1"/>
    <col min="16" max="16" width="9" style="118" customWidth="1"/>
    <col min="17" max="17" width="10.59765625" style="118" customWidth="1"/>
    <col min="18" max="16384" width="6.59765625" style="118"/>
  </cols>
  <sheetData>
    <row r="1" spans="1:17" ht="23.25" customHeight="1" x14ac:dyDescent="0.25">
      <c r="A1" s="117"/>
      <c r="B1" s="157"/>
      <c r="C1" s="158"/>
      <c r="D1" s="159"/>
      <c r="E1" s="159"/>
      <c r="F1" s="159"/>
      <c r="G1" s="159"/>
      <c r="H1" s="159"/>
      <c r="I1" s="159"/>
      <c r="J1" s="159"/>
      <c r="K1" s="159"/>
      <c r="L1" s="159"/>
      <c r="M1" s="159"/>
      <c r="N1" s="159"/>
      <c r="O1" s="160"/>
      <c r="P1" s="161"/>
      <c r="Q1" s="162"/>
    </row>
    <row r="2" spans="1:17" ht="21.75" customHeight="1" x14ac:dyDescent="0.25">
      <c r="A2" s="117"/>
      <c r="B2" s="342" t="s">
        <v>310</v>
      </c>
      <c r="C2" s="342"/>
      <c r="D2" s="342"/>
      <c r="E2" s="159"/>
      <c r="F2" s="159"/>
      <c r="G2" s="159"/>
      <c r="H2" s="159"/>
      <c r="I2" s="159"/>
      <c r="J2" s="159"/>
      <c r="K2" s="159"/>
      <c r="L2" s="159"/>
      <c r="M2" s="159"/>
      <c r="N2" s="159"/>
      <c r="O2" s="160"/>
      <c r="P2" s="161"/>
      <c r="Q2" s="161"/>
    </row>
    <row r="3" spans="1:17" ht="20.25" customHeight="1" x14ac:dyDescent="0.25">
      <c r="A3" s="117"/>
      <c r="B3" s="343" t="s">
        <v>24</v>
      </c>
      <c r="C3" s="343"/>
      <c r="D3" s="343"/>
      <c r="E3" s="343"/>
      <c r="F3" s="343"/>
      <c r="G3" s="341" t="s">
        <v>311</v>
      </c>
      <c r="H3" s="342"/>
      <c r="I3" s="342"/>
      <c r="J3" s="342"/>
      <c r="K3" s="342"/>
      <c r="L3" s="342"/>
      <c r="M3" s="342"/>
      <c r="N3" s="342"/>
      <c r="O3" s="342"/>
      <c r="P3" s="342"/>
      <c r="Q3" s="342"/>
    </row>
    <row r="4" spans="1:17" ht="20.25" customHeight="1" x14ac:dyDescent="0.25">
      <c r="A4" s="163"/>
      <c r="B4" s="343"/>
      <c r="C4" s="343"/>
      <c r="D4" s="343"/>
      <c r="E4" s="343"/>
      <c r="F4" s="343"/>
      <c r="G4" s="341"/>
      <c r="H4" s="341"/>
      <c r="I4" s="341"/>
      <c r="J4" s="341"/>
      <c r="K4" s="341"/>
      <c r="L4" s="341"/>
      <c r="M4" s="341"/>
      <c r="N4" s="341"/>
      <c r="O4" s="341"/>
      <c r="P4" s="341"/>
      <c r="Q4" s="341"/>
    </row>
    <row r="5" spans="1:17" ht="23.25" customHeight="1" x14ac:dyDescent="0.25">
      <c r="A5" s="163"/>
      <c r="B5" s="164" t="s">
        <v>44</v>
      </c>
      <c r="C5" s="332" t="s">
        <v>115</v>
      </c>
      <c r="D5" s="332"/>
      <c r="E5" s="332"/>
      <c r="F5" s="332"/>
      <c r="G5" s="332"/>
      <c r="H5" s="332"/>
      <c r="I5" s="332"/>
      <c r="J5" s="332"/>
      <c r="K5" s="332"/>
      <c r="L5" s="332"/>
      <c r="M5" s="332"/>
      <c r="N5" s="332"/>
      <c r="O5" s="332"/>
      <c r="P5" s="332"/>
      <c r="Q5" s="332"/>
    </row>
    <row r="6" spans="1:17" s="123" customFormat="1" ht="60" customHeight="1" x14ac:dyDescent="0.25">
      <c r="A6" s="163"/>
      <c r="B6" s="165" t="s">
        <v>37</v>
      </c>
      <c r="C6" s="165" t="s">
        <v>33</v>
      </c>
      <c r="D6" s="165" t="s">
        <v>114</v>
      </c>
      <c r="E6" s="333" t="s">
        <v>112</v>
      </c>
      <c r="F6" s="333"/>
      <c r="G6" s="333" t="s">
        <v>127</v>
      </c>
      <c r="H6" s="333"/>
      <c r="I6" s="333" t="s">
        <v>4</v>
      </c>
      <c r="J6" s="333"/>
      <c r="K6" s="165" t="s">
        <v>23</v>
      </c>
      <c r="L6" s="339" t="s">
        <v>129</v>
      </c>
      <c r="M6" s="340"/>
      <c r="N6" s="339" t="s">
        <v>41</v>
      </c>
      <c r="O6" s="340"/>
      <c r="P6" s="334" t="s">
        <v>128</v>
      </c>
      <c r="Q6" s="335"/>
    </row>
    <row r="7" spans="1:17" ht="17.25" customHeight="1" x14ac:dyDescent="0.25">
      <c r="A7" s="163"/>
      <c r="B7" s="166">
        <v>1</v>
      </c>
      <c r="C7" s="167"/>
      <c r="D7" s="168"/>
      <c r="E7" s="336"/>
      <c r="F7" s="336"/>
      <c r="G7" s="336"/>
      <c r="H7" s="336"/>
      <c r="I7" s="333"/>
      <c r="J7" s="333"/>
      <c r="K7" s="169"/>
      <c r="L7" s="327"/>
      <c r="M7" s="328"/>
      <c r="N7" s="327"/>
      <c r="O7" s="328"/>
      <c r="P7" s="337"/>
      <c r="Q7" s="338"/>
    </row>
    <row r="8" spans="1:17" ht="17.25" customHeight="1" x14ac:dyDescent="0.25">
      <c r="A8" s="163"/>
      <c r="B8" s="166">
        <v>2</v>
      </c>
      <c r="C8" s="167"/>
      <c r="D8" s="169"/>
      <c r="E8" s="336"/>
      <c r="F8" s="336"/>
      <c r="G8" s="336"/>
      <c r="H8" s="336"/>
      <c r="I8" s="333"/>
      <c r="J8" s="333"/>
      <c r="K8" s="169"/>
      <c r="L8" s="327"/>
      <c r="M8" s="328"/>
      <c r="N8" s="327"/>
      <c r="O8" s="328"/>
      <c r="P8" s="337"/>
      <c r="Q8" s="338"/>
    </row>
    <row r="9" spans="1:17" ht="17.25" customHeight="1" x14ac:dyDescent="0.25">
      <c r="A9" s="163"/>
      <c r="B9" s="166">
        <v>3</v>
      </c>
      <c r="C9" s="167"/>
      <c r="D9" s="169"/>
      <c r="E9" s="336"/>
      <c r="F9" s="336"/>
      <c r="G9" s="336"/>
      <c r="H9" s="336"/>
      <c r="I9" s="333"/>
      <c r="J9" s="333"/>
      <c r="K9" s="169"/>
      <c r="L9" s="327"/>
      <c r="M9" s="328"/>
      <c r="N9" s="327"/>
      <c r="O9" s="328"/>
      <c r="P9" s="337"/>
      <c r="Q9" s="338"/>
    </row>
    <row r="10" spans="1:17" ht="27.75" customHeight="1" x14ac:dyDescent="0.25">
      <c r="A10" s="170"/>
      <c r="B10" s="358" t="s">
        <v>74</v>
      </c>
      <c r="C10" s="359"/>
      <c r="D10" s="359"/>
      <c r="E10" s="359"/>
      <c r="F10" s="359"/>
      <c r="G10" s="359"/>
      <c r="H10" s="359"/>
      <c r="I10" s="359"/>
      <c r="J10" s="359"/>
      <c r="K10" s="359"/>
      <c r="L10" s="359"/>
      <c r="M10" s="359"/>
      <c r="N10" s="359"/>
      <c r="O10" s="360"/>
      <c r="P10" s="344">
        <f>SUM(P21:P24)</f>
        <v>0</v>
      </c>
      <c r="Q10" s="345"/>
    </row>
    <row r="11" spans="1:17" ht="27" customHeight="1" x14ac:dyDescent="0.25">
      <c r="A11" s="163"/>
      <c r="B11" s="164" t="s">
        <v>45</v>
      </c>
      <c r="C11" s="332" t="s">
        <v>116</v>
      </c>
      <c r="D11" s="332"/>
      <c r="E11" s="332"/>
      <c r="F11" s="332"/>
      <c r="G11" s="332"/>
      <c r="H11" s="332"/>
      <c r="I11" s="332"/>
      <c r="J11" s="332"/>
      <c r="K11" s="332"/>
      <c r="L11" s="332"/>
      <c r="M11" s="332"/>
      <c r="N11" s="332"/>
      <c r="O11" s="332"/>
      <c r="P11" s="332"/>
      <c r="Q11" s="332"/>
    </row>
    <row r="12" spans="1:17" s="123" customFormat="1" ht="54" customHeight="1" x14ac:dyDescent="0.25">
      <c r="A12" s="163"/>
      <c r="B12" s="165" t="s">
        <v>37</v>
      </c>
      <c r="C12" s="165" t="s">
        <v>33</v>
      </c>
      <c r="D12" s="165" t="s">
        <v>114</v>
      </c>
      <c r="E12" s="333" t="s">
        <v>112</v>
      </c>
      <c r="F12" s="333"/>
      <c r="G12" s="333" t="s">
        <v>127</v>
      </c>
      <c r="H12" s="333"/>
      <c r="I12" s="333" t="s">
        <v>4</v>
      </c>
      <c r="J12" s="333"/>
      <c r="K12" s="165" t="s">
        <v>23</v>
      </c>
      <c r="L12" s="339" t="s">
        <v>129</v>
      </c>
      <c r="M12" s="340"/>
      <c r="N12" s="339" t="s">
        <v>41</v>
      </c>
      <c r="O12" s="340"/>
      <c r="P12" s="334" t="s">
        <v>128</v>
      </c>
      <c r="Q12" s="335"/>
    </row>
    <row r="13" spans="1:17" ht="17.25" customHeight="1" x14ac:dyDescent="0.25">
      <c r="A13" s="163"/>
      <c r="B13" s="166">
        <v>1</v>
      </c>
      <c r="C13" s="167"/>
      <c r="D13" s="168"/>
      <c r="E13" s="336"/>
      <c r="F13" s="336"/>
      <c r="G13" s="336"/>
      <c r="H13" s="336"/>
      <c r="I13" s="333"/>
      <c r="J13" s="333"/>
      <c r="K13" s="169"/>
      <c r="L13" s="327"/>
      <c r="M13" s="328"/>
      <c r="N13" s="327"/>
      <c r="O13" s="328"/>
      <c r="P13" s="337"/>
      <c r="Q13" s="338"/>
    </row>
    <row r="14" spans="1:17" ht="17.25" customHeight="1" x14ac:dyDescent="0.25">
      <c r="A14" s="163"/>
      <c r="B14" s="166">
        <v>2</v>
      </c>
      <c r="C14" s="167"/>
      <c r="D14" s="169"/>
      <c r="E14" s="336"/>
      <c r="F14" s="336"/>
      <c r="G14" s="336"/>
      <c r="H14" s="336"/>
      <c r="I14" s="333"/>
      <c r="J14" s="333"/>
      <c r="K14" s="169"/>
      <c r="L14" s="327"/>
      <c r="M14" s="328"/>
      <c r="N14" s="327"/>
      <c r="O14" s="328"/>
      <c r="P14" s="337"/>
      <c r="Q14" s="338"/>
    </row>
    <row r="15" spans="1:17" ht="17.25" customHeight="1" x14ac:dyDescent="0.25">
      <c r="A15" s="163"/>
      <c r="B15" s="166">
        <v>3</v>
      </c>
      <c r="C15" s="167"/>
      <c r="D15" s="169"/>
      <c r="E15" s="336"/>
      <c r="F15" s="336"/>
      <c r="G15" s="336"/>
      <c r="H15" s="336"/>
      <c r="I15" s="333"/>
      <c r="J15" s="333"/>
      <c r="K15" s="169"/>
      <c r="L15" s="327"/>
      <c r="M15" s="328"/>
      <c r="N15" s="327"/>
      <c r="O15" s="328"/>
      <c r="P15" s="337"/>
      <c r="Q15" s="338"/>
    </row>
    <row r="16" spans="1:17" ht="27.75" customHeight="1" x14ac:dyDescent="0.25">
      <c r="A16" s="170"/>
      <c r="B16" s="358" t="s">
        <v>104</v>
      </c>
      <c r="C16" s="359"/>
      <c r="D16" s="359"/>
      <c r="E16" s="359"/>
      <c r="F16" s="359"/>
      <c r="G16" s="359"/>
      <c r="H16" s="359"/>
      <c r="I16" s="359"/>
      <c r="J16" s="359"/>
      <c r="K16" s="359"/>
      <c r="L16" s="359"/>
      <c r="M16" s="359"/>
      <c r="N16" s="359"/>
      <c r="O16" s="360"/>
      <c r="P16" s="344">
        <f>P13+P14+P15</f>
        <v>0</v>
      </c>
      <c r="Q16" s="345"/>
    </row>
    <row r="17" spans="1:17" ht="24.75" customHeight="1" x14ac:dyDescent="0.25">
      <c r="A17" s="170"/>
      <c r="B17" s="164" t="s">
        <v>46</v>
      </c>
      <c r="C17" s="354" t="s">
        <v>312</v>
      </c>
      <c r="D17" s="355"/>
      <c r="E17" s="355"/>
      <c r="F17" s="355"/>
      <c r="G17" s="355"/>
      <c r="H17" s="355"/>
      <c r="I17" s="355"/>
      <c r="J17" s="355"/>
      <c r="K17" s="355"/>
      <c r="L17" s="355"/>
      <c r="M17" s="355"/>
      <c r="N17" s="355"/>
      <c r="O17" s="355"/>
      <c r="P17" s="355"/>
      <c r="Q17" s="356"/>
    </row>
    <row r="18" spans="1:17" s="123" customFormat="1" ht="20.25" customHeight="1" x14ac:dyDescent="0.2">
      <c r="A18" s="171"/>
      <c r="B18" s="346" t="s">
        <v>37</v>
      </c>
      <c r="C18" s="363" t="s">
        <v>130</v>
      </c>
      <c r="D18" s="363" t="s">
        <v>313</v>
      </c>
      <c r="E18" s="346" t="s">
        <v>292</v>
      </c>
      <c r="F18" s="346" t="s">
        <v>131</v>
      </c>
      <c r="G18" s="346" t="s">
        <v>132</v>
      </c>
      <c r="H18" s="346" t="s">
        <v>166</v>
      </c>
      <c r="I18" s="349" t="s">
        <v>30</v>
      </c>
      <c r="J18" s="346" t="s">
        <v>133</v>
      </c>
      <c r="K18" s="346" t="s">
        <v>134</v>
      </c>
      <c r="L18" s="172"/>
      <c r="M18" s="346" t="s">
        <v>129</v>
      </c>
      <c r="N18" s="353" t="s">
        <v>128</v>
      </c>
      <c r="O18" s="353"/>
      <c r="P18" s="353"/>
      <c r="Q18" s="340"/>
    </row>
    <row r="19" spans="1:17" s="123" customFormat="1" ht="37.5" customHeight="1" x14ac:dyDescent="0.25">
      <c r="A19" s="163"/>
      <c r="B19" s="347"/>
      <c r="C19" s="364"/>
      <c r="D19" s="364"/>
      <c r="E19" s="347"/>
      <c r="F19" s="347"/>
      <c r="G19" s="347"/>
      <c r="H19" s="347"/>
      <c r="I19" s="350"/>
      <c r="J19" s="347"/>
      <c r="K19" s="347"/>
      <c r="L19" s="173" t="s">
        <v>126</v>
      </c>
      <c r="M19" s="347"/>
      <c r="N19" s="340" t="s">
        <v>135</v>
      </c>
      <c r="O19" s="352"/>
      <c r="P19" s="339" t="s">
        <v>136</v>
      </c>
      <c r="Q19" s="340"/>
    </row>
    <row r="20" spans="1:17" ht="24.75" customHeight="1" x14ac:dyDescent="0.25">
      <c r="A20" s="163"/>
      <c r="B20" s="348"/>
      <c r="C20" s="365"/>
      <c r="D20" s="365"/>
      <c r="E20" s="348"/>
      <c r="F20" s="348"/>
      <c r="G20" s="348"/>
      <c r="H20" s="348"/>
      <c r="I20" s="351"/>
      <c r="J20" s="348"/>
      <c r="K20" s="348"/>
      <c r="L20" s="174"/>
      <c r="M20" s="348"/>
      <c r="N20" s="175" t="s">
        <v>34</v>
      </c>
      <c r="O20" s="175" t="s">
        <v>35</v>
      </c>
      <c r="P20" s="175" t="s">
        <v>34</v>
      </c>
      <c r="Q20" s="175" t="s">
        <v>35</v>
      </c>
    </row>
    <row r="21" spans="1:17" ht="17.25" customHeight="1" x14ac:dyDescent="0.25">
      <c r="A21" s="163"/>
      <c r="B21" s="166" t="s">
        <v>38</v>
      </c>
      <c r="C21" s="167"/>
      <c r="D21" s="176"/>
      <c r="E21" s="169"/>
      <c r="F21" s="169"/>
      <c r="G21" s="169"/>
      <c r="H21" s="169"/>
      <c r="I21" s="177"/>
      <c r="J21" s="177"/>
      <c r="K21" s="169"/>
      <c r="L21" s="169"/>
      <c r="M21" s="178"/>
      <c r="N21" s="178"/>
      <c r="O21" s="178"/>
      <c r="P21" s="178"/>
      <c r="Q21" s="178"/>
    </row>
    <row r="22" spans="1:17" ht="17.25" customHeight="1" x14ac:dyDescent="0.25">
      <c r="A22" s="163"/>
      <c r="B22" s="166" t="s">
        <v>39</v>
      </c>
      <c r="C22" s="167"/>
      <c r="D22" s="176"/>
      <c r="E22" s="169"/>
      <c r="F22" s="169"/>
      <c r="G22" s="169"/>
      <c r="H22" s="169"/>
      <c r="I22" s="177"/>
      <c r="J22" s="177"/>
      <c r="K22" s="169"/>
      <c r="L22" s="169"/>
      <c r="M22" s="178"/>
      <c r="N22" s="178"/>
      <c r="O22" s="178"/>
      <c r="P22" s="178"/>
      <c r="Q22" s="178"/>
    </row>
    <row r="23" spans="1:17" ht="17.25" customHeight="1" x14ac:dyDescent="0.25">
      <c r="A23" s="163"/>
      <c r="B23" s="166" t="s">
        <v>31</v>
      </c>
      <c r="C23" s="167"/>
      <c r="D23" s="176"/>
      <c r="E23" s="169"/>
      <c r="F23" s="169"/>
      <c r="G23" s="169"/>
      <c r="H23" s="169"/>
      <c r="I23" s="177"/>
      <c r="J23" s="177"/>
      <c r="K23" s="169"/>
      <c r="L23" s="169"/>
      <c r="M23" s="178"/>
      <c r="N23" s="178"/>
      <c r="O23" s="178"/>
      <c r="P23" s="178"/>
      <c r="Q23" s="178"/>
    </row>
    <row r="24" spans="1:17" ht="27.75" customHeight="1" x14ac:dyDescent="0.25">
      <c r="A24" s="170"/>
      <c r="B24" s="358" t="s">
        <v>73</v>
      </c>
      <c r="C24" s="359"/>
      <c r="D24" s="359"/>
      <c r="E24" s="359"/>
      <c r="F24" s="359"/>
      <c r="G24" s="359"/>
      <c r="H24" s="359"/>
      <c r="I24" s="359"/>
      <c r="J24" s="359"/>
      <c r="K24" s="359"/>
      <c r="L24" s="359"/>
      <c r="M24" s="360"/>
      <c r="N24" s="179">
        <f>SUM(N25:N26)</f>
        <v>0</v>
      </c>
      <c r="O24" s="179">
        <f>SUM(O25:O26)</f>
        <v>0</v>
      </c>
      <c r="P24" s="179">
        <f>SUM(P25:P26)</f>
        <v>0</v>
      </c>
      <c r="Q24" s="179">
        <f>SUM(Q25:Q26)</f>
        <v>0</v>
      </c>
    </row>
    <row r="25" spans="1:17" ht="27" customHeight="1" x14ac:dyDescent="0.25">
      <c r="A25" s="163"/>
      <c r="B25" s="164" t="s">
        <v>47</v>
      </c>
      <c r="C25" s="366" t="s">
        <v>314</v>
      </c>
      <c r="D25" s="366"/>
      <c r="E25" s="366"/>
      <c r="F25" s="366"/>
      <c r="G25" s="366"/>
      <c r="H25" s="366"/>
      <c r="I25" s="366"/>
      <c r="J25" s="366"/>
      <c r="K25" s="366"/>
      <c r="L25" s="366"/>
      <c r="M25" s="366"/>
      <c r="N25" s="366"/>
      <c r="O25" s="366"/>
      <c r="P25" s="366"/>
      <c r="Q25" s="366"/>
    </row>
    <row r="26" spans="1:17" s="123" customFormat="1" ht="60.75" customHeight="1" x14ac:dyDescent="0.25">
      <c r="A26" s="163"/>
      <c r="B26" s="175" t="s">
        <v>37</v>
      </c>
      <c r="C26" s="175" t="s">
        <v>40</v>
      </c>
      <c r="D26" s="165" t="s">
        <v>114</v>
      </c>
      <c r="E26" s="333" t="s">
        <v>112</v>
      </c>
      <c r="F26" s="333"/>
      <c r="G26" s="333" t="s">
        <v>127</v>
      </c>
      <c r="H26" s="333"/>
      <c r="I26" s="333" t="s">
        <v>141</v>
      </c>
      <c r="J26" s="333"/>
      <c r="K26" s="180" t="s">
        <v>4</v>
      </c>
      <c r="L26" s="180" t="s">
        <v>142</v>
      </c>
      <c r="M26" s="361" t="s">
        <v>129</v>
      </c>
      <c r="N26" s="362"/>
      <c r="O26" s="175" t="s">
        <v>41</v>
      </c>
      <c r="P26" s="367" t="s">
        <v>128</v>
      </c>
      <c r="Q26" s="367"/>
    </row>
    <row r="27" spans="1:17" ht="17.25" customHeight="1" x14ac:dyDescent="0.25">
      <c r="A27" s="163"/>
      <c r="B27" s="166">
        <v>1</v>
      </c>
      <c r="C27" s="167"/>
      <c r="D27" s="169"/>
      <c r="E27" s="336"/>
      <c r="F27" s="336"/>
      <c r="G27" s="336"/>
      <c r="H27" s="336"/>
      <c r="I27" s="333"/>
      <c r="J27" s="333"/>
      <c r="K27" s="169"/>
      <c r="L27" s="169"/>
      <c r="M27" s="327"/>
      <c r="N27" s="328"/>
      <c r="O27" s="169"/>
      <c r="P27" s="368"/>
      <c r="Q27" s="368"/>
    </row>
    <row r="28" spans="1:17" ht="17.25" customHeight="1" x14ac:dyDescent="0.25">
      <c r="A28" s="163"/>
      <c r="B28" s="166">
        <v>2</v>
      </c>
      <c r="C28" s="167"/>
      <c r="D28" s="169"/>
      <c r="E28" s="336"/>
      <c r="F28" s="336"/>
      <c r="G28" s="336"/>
      <c r="H28" s="336"/>
      <c r="I28" s="333"/>
      <c r="J28" s="333"/>
      <c r="K28" s="169"/>
      <c r="L28" s="169"/>
      <c r="M28" s="327"/>
      <c r="N28" s="328"/>
      <c r="O28" s="169"/>
      <c r="P28" s="368"/>
      <c r="Q28" s="368"/>
    </row>
    <row r="29" spans="1:17" ht="17.25" customHeight="1" x14ac:dyDescent="0.25">
      <c r="A29" s="163"/>
      <c r="B29" s="166">
        <v>3</v>
      </c>
      <c r="C29" s="167"/>
      <c r="D29" s="169"/>
      <c r="E29" s="336"/>
      <c r="F29" s="336"/>
      <c r="G29" s="336"/>
      <c r="H29" s="336"/>
      <c r="I29" s="333"/>
      <c r="J29" s="333"/>
      <c r="K29" s="169"/>
      <c r="L29" s="169"/>
      <c r="M29" s="327"/>
      <c r="N29" s="328"/>
      <c r="O29" s="169"/>
      <c r="P29" s="368"/>
      <c r="Q29" s="368"/>
    </row>
    <row r="30" spans="1:17" ht="27.75" customHeight="1" x14ac:dyDescent="0.25">
      <c r="A30" s="163"/>
      <c r="B30" s="358" t="s">
        <v>106</v>
      </c>
      <c r="C30" s="359"/>
      <c r="D30" s="359"/>
      <c r="E30" s="359"/>
      <c r="F30" s="359"/>
      <c r="G30" s="359"/>
      <c r="H30" s="359"/>
      <c r="I30" s="359"/>
      <c r="J30" s="359"/>
      <c r="K30" s="359"/>
      <c r="L30" s="359"/>
      <c r="M30" s="359"/>
      <c r="N30" s="359"/>
      <c r="O30" s="360"/>
      <c r="P30" s="369">
        <f>SUM(P27:Q29)</f>
        <v>0</v>
      </c>
      <c r="Q30" s="369"/>
    </row>
    <row r="31" spans="1:17" ht="28.5" customHeight="1" x14ac:dyDescent="0.25">
      <c r="A31" s="163"/>
      <c r="B31" s="164" t="s">
        <v>105</v>
      </c>
      <c r="C31" s="332" t="s">
        <v>108</v>
      </c>
      <c r="D31" s="332"/>
      <c r="E31" s="332"/>
      <c r="F31" s="332"/>
      <c r="G31" s="332"/>
      <c r="H31" s="332"/>
      <c r="I31" s="332"/>
      <c r="J31" s="332"/>
      <c r="K31" s="332"/>
      <c r="L31" s="332"/>
      <c r="M31" s="332"/>
      <c r="N31" s="332"/>
      <c r="O31" s="332"/>
      <c r="P31" s="332"/>
      <c r="Q31" s="332"/>
    </row>
    <row r="32" spans="1:17" s="123" customFormat="1" ht="60" customHeight="1" x14ac:dyDescent="0.25">
      <c r="A32" s="163"/>
      <c r="B32" s="165" t="s">
        <v>37</v>
      </c>
      <c r="C32" s="165" t="s">
        <v>119</v>
      </c>
      <c r="D32" s="165" t="s">
        <v>112</v>
      </c>
      <c r="E32" s="333" t="s">
        <v>121</v>
      </c>
      <c r="F32" s="333"/>
      <c r="G32" s="333" t="s">
        <v>120</v>
      </c>
      <c r="H32" s="333"/>
      <c r="I32" s="333" t="s">
        <v>122</v>
      </c>
      <c r="J32" s="333"/>
      <c r="K32" s="361" t="s">
        <v>123</v>
      </c>
      <c r="L32" s="370"/>
      <c r="M32" s="370"/>
      <c r="N32" s="370"/>
      <c r="O32" s="362"/>
      <c r="P32" s="334" t="s">
        <v>3</v>
      </c>
      <c r="Q32" s="335"/>
    </row>
    <row r="33" spans="1:18" ht="17.25" customHeight="1" x14ac:dyDescent="0.25">
      <c r="A33" s="163"/>
      <c r="B33" s="166">
        <v>1</v>
      </c>
      <c r="C33" s="167"/>
      <c r="D33" s="168"/>
      <c r="E33" s="336"/>
      <c r="F33" s="336"/>
      <c r="G33" s="336"/>
      <c r="H33" s="336"/>
      <c r="I33" s="333"/>
      <c r="J33" s="333"/>
      <c r="K33" s="327"/>
      <c r="L33" s="357"/>
      <c r="M33" s="357"/>
      <c r="N33" s="357"/>
      <c r="O33" s="328"/>
      <c r="P33" s="337"/>
      <c r="Q33" s="338"/>
    </row>
    <row r="34" spans="1:18" ht="17.25" customHeight="1" x14ac:dyDescent="0.25">
      <c r="A34" s="163"/>
      <c r="B34" s="166">
        <v>2</v>
      </c>
      <c r="C34" s="167"/>
      <c r="D34" s="169"/>
      <c r="E34" s="336"/>
      <c r="F34" s="336"/>
      <c r="G34" s="336"/>
      <c r="H34" s="336"/>
      <c r="I34" s="333"/>
      <c r="J34" s="333"/>
      <c r="K34" s="327"/>
      <c r="L34" s="357"/>
      <c r="M34" s="357"/>
      <c r="N34" s="357"/>
      <c r="O34" s="328"/>
      <c r="P34" s="337"/>
      <c r="Q34" s="338"/>
    </row>
    <row r="35" spans="1:18" ht="17.25" customHeight="1" x14ac:dyDescent="0.25">
      <c r="A35" s="163"/>
      <c r="B35" s="166">
        <v>3</v>
      </c>
      <c r="C35" s="167"/>
      <c r="D35" s="169"/>
      <c r="E35" s="336"/>
      <c r="F35" s="336"/>
      <c r="G35" s="336"/>
      <c r="H35" s="336"/>
      <c r="I35" s="333"/>
      <c r="J35" s="333"/>
      <c r="K35" s="327"/>
      <c r="L35" s="357"/>
      <c r="M35" s="357"/>
      <c r="N35" s="357"/>
      <c r="O35" s="328"/>
      <c r="P35" s="337"/>
      <c r="Q35" s="338"/>
    </row>
    <row r="36" spans="1:18" ht="27.75" customHeight="1" x14ac:dyDescent="0.25">
      <c r="A36" s="170"/>
      <c r="B36" s="358" t="s">
        <v>107</v>
      </c>
      <c r="C36" s="359"/>
      <c r="D36" s="359"/>
      <c r="E36" s="359"/>
      <c r="F36" s="359"/>
      <c r="G36" s="359"/>
      <c r="H36" s="359"/>
      <c r="I36" s="359"/>
      <c r="J36" s="359"/>
      <c r="K36" s="359"/>
      <c r="L36" s="359"/>
      <c r="M36" s="359"/>
      <c r="N36" s="359"/>
      <c r="O36" s="360"/>
      <c r="P36" s="344">
        <f>P33+P34+P35</f>
        <v>0</v>
      </c>
      <c r="Q36" s="345"/>
    </row>
    <row r="37" spans="1:18" ht="28.5" customHeight="1" x14ac:dyDescent="0.25">
      <c r="A37" s="163"/>
      <c r="B37" s="164" t="s">
        <v>154</v>
      </c>
      <c r="C37" s="332" t="s">
        <v>167</v>
      </c>
      <c r="D37" s="332"/>
      <c r="E37" s="332"/>
      <c r="F37" s="332"/>
      <c r="G37" s="332"/>
      <c r="H37" s="332"/>
      <c r="I37" s="332"/>
      <c r="J37" s="332"/>
      <c r="K37" s="332"/>
      <c r="L37" s="332"/>
      <c r="M37" s="332"/>
      <c r="N37" s="332"/>
      <c r="O37" s="332"/>
      <c r="P37" s="332"/>
      <c r="Q37" s="332"/>
    </row>
    <row r="38" spans="1:18" ht="76.5" customHeight="1" x14ac:dyDescent="0.25">
      <c r="B38" s="315" t="s">
        <v>37</v>
      </c>
      <c r="C38" s="329" t="s">
        <v>315</v>
      </c>
      <c r="D38" s="329" t="s">
        <v>313</v>
      </c>
      <c r="E38" s="330" t="s">
        <v>316</v>
      </c>
      <c r="F38" s="323" t="s">
        <v>131</v>
      </c>
      <c r="G38" s="323" t="s">
        <v>132</v>
      </c>
      <c r="H38" s="330" t="s">
        <v>169</v>
      </c>
      <c r="I38" s="329" t="s">
        <v>30</v>
      </c>
      <c r="J38" s="329" t="s">
        <v>117</v>
      </c>
      <c r="K38" s="329" t="s">
        <v>317</v>
      </c>
      <c r="L38" s="329" t="s">
        <v>143</v>
      </c>
      <c r="M38" s="329" t="s">
        <v>144</v>
      </c>
      <c r="N38" s="329" t="s">
        <v>145</v>
      </c>
      <c r="O38" s="323" t="s">
        <v>170</v>
      </c>
      <c r="P38" s="315" t="s">
        <v>318</v>
      </c>
      <c r="Q38" s="315" t="s">
        <v>319</v>
      </c>
    </row>
    <row r="39" spans="1:18" ht="51.75" customHeight="1" x14ac:dyDescent="0.25">
      <c r="B39" s="315"/>
      <c r="C39" s="329"/>
      <c r="D39" s="329"/>
      <c r="E39" s="330"/>
      <c r="F39" s="331"/>
      <c r="G39" s="331"/>
      <c r="H39" s="330"/>
      <c r="I39" s="329"/>
      <c r="J39" s="329"/>
      <c r="K39" s="329"/>
      <c r="L39" s="329"/>
      <c r="M39" s="329"/>
      <c r="N39" s="329"/>
      <c r="O39" s="324"/>
      <c r="P39" s="315"/>
      <c r="Q39" s="315"/>
    </row>
    <row r="40" spans="1:18" ht="123" customHeight="1" x14ac:dyDescent="0.25">
      <c r="B40" s="315"/>
      <c r="C40" s="329"/>
      <c r="D40" s="329"/>
      <c r="E40" s="330"/>
      <c r="F40" s="324"/>
      <c r="G40" s="324"/>
      <c r="H40" s="330"/>
      <c r="I40" s="329"/>
      <c r="J40" s="329"/>
      <c r="K40" s="329"/>
      <c r="L40" s="329"/>
      <c r="M40" s="329"/>
      <c r="N40" s="329"/>
      <c r="O40" s="181" t="s">
        <v>146</v>
      </c>
      <c r="P40" s="315"/>
      <c r="Q40" s="315"/>
    </row>
    <row r="41" spans="1:18" ht="15" customHeight="1" x14ac:dyDescent="0.25">
      <c r="B41" s="182">
        <v>1</v>
      </c>
      <c r="C41" s="182"/>
      <c r="D41" s="70"/>
      <c r="E41" s="182"/>
      <c r="F41" s="183"/>
      <c r="G41" s="183"/>
      <c r="H41" s="184"/>
      <c r="I41" s="183"/>
      <c r="J41" s="184"/>
      <c r="K41" s="183"/>
      <c r="L41" s="183"/>
      <c r="M41" s="183"/>
      <c r="N41" s="183"/>
      <c r="O41" s="183"/>
      <c r="P41" s="184"/>
      <c r="Q41" s="184"/>
    </row>
    <row r="42" spans="1:18" ht="15" customHeight="1" x14ac:dyDescent="0.25">
      <c r="B42" s="182">
        <v>2</v>
      </c>
      <c r="C42" s="182"/>
      <c r="D42" s="70"/>
      <c r="E42" s="182"/>
      <c r="F42" s="183"/>
      <c r="G42" s="183"/>
      <c r="H42" s="184"/>
      <c r="I42" s="183"/>
      <c r="J42" s="184"/>
      <c r="K42" s="183"/>
      <c r="L42" s="183"/>
      <c r="M42" s="183"/>
      <c r="N42" s="183"/>
      <c r="O42" s="183"/>
      <c r="P42" s="184"/>
      <c r="Q42" s="184"/>
    </row>
    <row r="43" spans="1:18" ht="15" customHeight="1" x14ac:dyDescent="0.25">
      <c r="B43" s="182">
        <v>3</v>
      </c>
      <c r="C43" s="182"/>
      <c r="D43" s="70"/>
      <c r="E43" s="182"/>
      <c r="F43" s="183"/>
      <c r="G43" s="183"/>
      <c r="H43" s="184"/>
      <c r="I43" s="183"/>
      <c r="J43" s="184"/>
      <c r="K43" s="183"/>
      <c r="L43" s="183"/>
      <c r="M43" s="183"/>
      <c r="N43" s="70"/>
      <c r="O43" s="183"/>
      <c r="P43" s="184"/>
      <c r="Q43" s="184"/>
    </row>
    <row r="44" spans="1:18" ht="28.5" customHeight="1" x14ac:dyDescent="0.25">
      <c r="B44" s="322" t="s">
        <v>164</v>
      </c>
      <c r="C44" s="322"/>
      <c r="D44" s="322"/>
      <c r="E44" s="322"/>
      <c r="F44" s="322"/>
      <c r="G44" s="322"/>
      <c r="H44" s="322"/>
      <c r="I44" s="322"/>
      <c r="J44" s="322"/>
      <c r="K44" s="322"/>
      <c r="L44" s="322"/>
      <c r="M44" s="322"/>
      <c r="N44" s="322"/>
      <c r="O44" s="322"/>
      <c r="P44" s="185">
        <v>0</v>
      </c>
      <c r="Q44" s="185">
        <v>0</v>
      </c>
    </row>
    <row r="45" spans="1:18" ht="33.75" customHeight="1" x14ac:dyDescent="0.25">
      <c r="B45" s="164" t="s">
        <v>155</v>
      </c>
      <c r="C45" s="332" t="s">
        <v>168</v>
      </c>
      <c r="D45" s="332"/>
      <c r="E45" s="332"/>
      <c r="F45" s="332"/>
      <c r="G45" s="332"/>
      <c r="H45" s="332"/>
      <c r="I45" s="332"/>
      <c r="J45" s="332"/>
      <c r="K45" s="332"/>
      <c r="L45" s="332"/>
      <c r="M45" s="332"/>
      <c r="N45" s="332"/>
      <c r="O45" s="371"/>
      <c r="P45" s="371"/>
      <c r="Q45" s="371"/>
    </row>
    <row r="46" spans="1:18" ht="15" customHeight="1" x14ac:dyDescent="0.25">
      <c r="B46" s="315" t="s">
        <v>37</v>
      </c>
      <c r="C46" s="316" t="s">
        <v>40</v>
      </c>
      <c r="D46" s="317"/>
      <c r="E46" s="315" t="s">
        <v>147</v>
      </c>
      <c r="F46" s="315" t="s">
        <v>148</v>
      </c>
      <c r="G46" s="315" t="s">
        <v>141</v>
      </c>
      <c r="H46" s="320" t="s">
        <v>149</v>
      </c>
      <c r="I46" s="315" t="s">
        <v>144</v>
      </c>
      <c r="J46" s="315" t="s">
        <v>145</v>
      </c>
      <c r="K46" s="316" t="s">
        <v>320</v>
      </c>
      <c r="L46" s="317"/>
      <c r="M46" s="316" t="s">
        <v>318</v>
      </c>
      <c r="N46" s="317"/>
      <c r="O46" s="316" t="s">
        <v>319</v>
      </c>
      <c r="P46" s="325"/>
      <c r="Q46" s="317"/>
      <c r="R46" s="186"/>
    </row>
    <row r="47" spans="1:18" ht="139.5" customHeight="1" x14ac:dyDescent="0.25">
      <c r="B47" s="315"/>
      <c r="C47" s="318"/>
      <c r="D47" s="319"/>
      <c r="E47" s="315"/>
      <c r="F47" s="315"/>
      <c r="G47" s="315"/>
      <c r="H47" s="321"/>
      <c r="I47" s="315"/>
      <c r="J47" s="315"/>
      <c r="K47" s="318"/>
      <c r="L47" s="319"/>
      <c r="M47" s="318"/>
      <c r="N47" s="319"/>
      <c r="O47" s="318"/>
      <c r="P47" s="326"/>
      <c r="Q47" s="319"/>
      <c r="R47" s="186"/>
    </row>
    <row r="48" spans="1:18" ht="15" customHeight="1" x14ac:dyDescent="0.25">
      <c r="B48" s="182">
        <v>1</v>
      </c>
      <c r="C48" s="304"/>
      <c r="D48" s="305"/>
      <c r="E48" s="184"/>
      <c r="F48" s="184"/>
      <c r="G48" s="183"/>
      <c r="H48" s="183"/>
      <c r="I48" s="184"/>
      <c r="J48" s="184"/>
      <c r="K48" s="313"/>
      <c r="L48" s="314"/>
      <c r="M48" s="304"/>
      <c r="N48" s="305"/>
      <c r="O48" s="304"/>
      <c r="P48" s="306"/>
      <c r="Q48" s="305"/>
      <c r="R48" s="187"/>
    </row>
    <row r="49" spans="2:18" ht="15" customHeight="1" x14ac:dyDescent="0.25">
      <c r="B49" s="182">
        <v>2</v>
      </c>
      <c r="C49" s="304"/>
      <c r="D49" s="305"/>
      <c r="E49" s="184"/>
      <c r="F49" s="184"/>
      <c r="G49" s="183"/>
      <c r="H49" s="183"/>
      <c r="I49" s="184"/>
      <c r="J49" s="184"/>
      <c r="K49" s="313"/>
      <c r="L49" s="314"/>
      <c r="M49" s="304"/>
      <c r="N49" s="305"/>
      <c r="O49" s="304"/>
      <c r="P49" s="306"/>
      <c r="Q49" s="305"/>
      <c r="R49" s="187"/>
    </row>
    <row r="50" spans="2:18" ht="15" customHeight="1" x14ac:dyDescent="0.25">
      <c r="B50" s="182">
        <v>3</v>
      </c>
      <c r="C50" s="304"/>
      <c r="D50" s="305"/>
      <c r="E50" s="184"/>
      <c r="F50" s="184"/>
      <c r="G50" s="183"/>
      <c r="H50" s="70"/>
      <c r="I50" s="184"/>
      <c r="J50" s="184"/>
      <c r="K50" s="313"/>
      <c r="L50" s="314"/>
      <c r="M50" s="304"/>
      <c r="N50" s="305"/>
      <c r="O50" s="304"/>
      <c r="P50" s="306"/>
      <c r="Q50" s="305"/>
      <c r="R50" s="187"/>
    </row>
    <row r="51" spans="2:18" ht="33" customHeight="1" x14ac:dyDescent="0.25">
      <c r="B51" s="307" t="s">
        <v>165</v>
      </c>
      <c r="C51" s="308"/>
      <c r="D51" s="308"/>
      <c r="E51" s="308"/>
      <c r="F51" s="308"/>
      <c r="G51" s="308"/>
      <c r="H51" s="308"/>
      <c r="I51" s="308"/>
      <c r="J51" s="308"/>
      <c r="K51" s="308"/>
      <c r="L51" s="309"/>
      <c r="M51" s="310">
        <f>M48+M49+M50</f>
        <v>0</v>
      </c>
      <c r="N51" s="311"/>
      <c r="O51" s="310">
        <f>O48+O49+O50</f>
        <v>0</v>
      </c>
      <c r="P51" s="312"/>
      <c r="Q51" s="311"/>
      <c r="R51" s="124"/>
    </row>
    <row r="53" spans="2:18" ht="15" customHeight="1" x14ac:dyDescent="0.25">
      <c r="B53" s="113"/>
      <c r="C53" s="114" t="s">
        <v>103</v>
      </c>
      <c r="D53" s="115"/>
      <c r="E53" s="116"/>
      <c r="F53" s="115"/>
    </row>
    <row r="54" spans="2:18" ht="15" customHeight="1" x14ac:dyDescent="0.25">
      <c r="B54" s="113"/>
      <c r="C54" s="119"/>
      <c r="D54" s="120" t="s">
        <v>286</v>
      </c>
      <c r="E54" s="121"/>
      <c r="F54" s="120" t="s">
        <v>78</v>
      </c>
    </row>
    <row r="55" spans="2:18" ht="15" customHeight="1" x14ac:dyDescent="0.25">
      <c r="B55" s="113"/>
      <c r="C55" s="123"/>
      <c r="D55" s="124"/>
      <c r="E55" s="125" t="s">
        <v>307</v>
      </c>
      <c r="F55" s="124"/>
    </row>
    <row r="56" spans="2:18" ht="15" customHeight="1" x14ac:dyDescent="0.25">
      <c r="B56" s="113"/>
      <c r="C56" s="126" t="s">
        <v>79</v>
      </c>
      <c r="D56" s="115"/>
      <c r="E56" s="127"/>
      <c r="F56" s="115"/>
    </row>
    <row r="57" spans="2:18" ht="15" customHeight="1" x14ac:dyDescent="0.25">
      <c r="B57" s="113"/>
      <c r="C57" s="121"/>
      <c r="D57" s="120" t="s">
        <v>286</v>
      </c>
      <c r="E57" s="121"/>
      <c r="F57" s="120" t="s">
        <v>78</v>
      </c>
    </row>
  </sheetData>
  <mergeCells count="165">
    <mergeCell ref="C37:Q37"/>
    <mergeCell ref="B30:O30"/>
    <mergeCell ref="P30:Q30"/>
    <mergeCell ref="K32:O32"/>
    <mergeCell ref="K35:O35"/>
    <mergeCell ref="K34:O34"/>
    <mergeCell ref="C45:Q45"/>
    <mergeCell ref="B16:O16"/>
    <mergeCell ref="B10:O10"/>
    <mergeCell ref="E34:F34"/>
    <mergeCell ref="G34:H34"/>
    <mergeCell ref="I34:J34"/>
    <mergeCell ref="P34:Q34"/>
    <mergeCell ref="E35:F35"/>
    <mergeCell ref="G35:H35"/>
    <mergeCell ref="I35:J35"/>
    <mergeCell ref="P35:Q35"/>
    <mergeCell ref="P36:Q36"/>
    <mergeCell ref="B36:O36"/>
    <mergeCell ref="P28:Q28"/>
    <mergeCell ref="P29:Q29"/>
    <mergeCell ref="E28:F28"/>
    <mergeCell ref="E29:F29"/>
    <mergeCell ref="G28:H28"/>
    <mergeCell ref="G29:H29"/>
    <mergeCell ref="I28:J28"/>
    <mergeCell ref="I29:J29"/>
    <mergeCell ref="K33:O33"/>
    <mergeCell ref="B24:M24"/>
    <mergeCell ref="M26:N26"/>
    <mergeCell ref="M27:N27"/>
    <mergeCell ref="B2:D2"/>
    <mergeCell ref="B18:B20"/>
    <mergeCell ref="C18:C20"/>
    <mergeCell ref="D18:D20"/>
    <mergeCell ref="E18:E20"/>
    <mergeCell ref="I15:J15"/>
    <mergeCell ref="E27:F27"/>
    <mergeCell ref="I27:J27"/>
    <mergeCell ref="G27:H27"/>
    <mergeCell ref="I26:J26"/>
    <mergeCell ref="C25:Q25"/>
    <mergeCell ref="P26:Q26"/>
    <mergeCell ref="P27:Q27"/>
    <mergeCell ref="E26:F26"/>
    <mergeCell ref="G26:H26"/>
    <mergeCell ref="K18:K20"/>
    <mergeCell ref="F18:F20"/>
    <mergeCell ref="G18:G20"/>
    <mergeCell ref="H18:H20"/>
    <mergeCell ref="I18:I20"/>
    <mergeCell ref="J18:J20"/>
    <mergeCell ref="N19:O19"/>
    <mergeCell ref="N18:Q18"/>
    <mergeCell ref="M18:M20"/>
    <mergeCell ref="G6:H6"/>
    <mergeCell ref="E9:F9"/>
    <mergeCell ref="P6:Q6"/>
    <mergeCell ref="C17:Q17"/>
    <mergeCell ref="G7:H7"/>
    <mergeCell ref="G8:H8"/>
    <mergeCell ref="E7:F7"/>
    <mergeCell ref="E6:F6"/>
    <mergeCell ref="G9:H9"/>
    <mergeCell ref="C11:Q11"/>
    <mergeCell ref="E12:F12"/>
    <mergeCell ref="G12:H12"/>
    <mergeCell ref="I12:J12"/>
    <mergeCell ref="P12:Q12"/>
    <mergeCell ref="P15:Q15"/>
    <mergeCell ref="P16:Q16"/>
    <mergeCell ref="L12:M12"/>
    <mergeCell ref="G3:Q3"/>
    <mergeCell ref="B3:F4"/>
    <mergeCell ref="G4:Q4"/>
    <mergeCell ref="P19:Q19"/>
    <mergeCell ref="E13:F13"/>
    <mergeCell ref="G13:H13"/>
    <mergeCell ref="I13:J13"/>
    <mergeCell ref="P13:Q13"/>
    <mergeCell ref="E14:F14"/>
    <mergeCell ref="G14:H14"/>
    <mergeCell ref="I14:J14"/>
    <mergeCell ref="P14:Q14"/>
    <mergeCell ref="E15:F15"/>
    <mergeCell ref="G15:H15"/>
    <mergeCell ref="I6:J6"/>
    <mergeCell ref="I7:J7"/>
    <mergeCell ref="I8:J8"/>
    <mergeCell ref="I9:J9"/>
    <mergeCell ref="P9:Q9"/>
    <mergeCell ref="P10:Q10"/>
    <mergeCell ref="P7:Q7"/>
    <mergeCell ref="E8:F8"/>
    <mergeCell ref="P8:Q8"/>
    <mergeCell ref="C5:Q5"/>
    <mergeCell ref="L13:M13"/>
    <mergeCell ref="L14:M14"/>
    <mergeCell ref="L15:M15"/>
    <mergeCell ref="N12:O12"/>
    <mergeCell ref="N13:O13"/>
    <mergeCell ref="N14:O14"/>
    <mergeCell ref="N15:O15"/>
    <mergeCell ref="N6:O6"/>
    <mergeCell ref="L6:M6"/>
    <mergeCell ref="L7:M7"/>
    <mergeCell ref="L8:M8"/>
    <mergeCell ref="L9:M9"/>
    <mergeCell ref="N7:O7"/>
    <mergeCell ref="N8:O8"/>
    <mergeCell ref="N9:O9"/>
    <mergeCell ref="M28:N28"/>
    <mergeCell ref="M29:N29"/>
    <mergeCell ref="B38:B40"/>
    <mergeCell ref="C38:C40"/>
    <mergeCell ref="D38:D40"/>
    <mergeCell ref="E38:E40"/>
    <mergeCell ref="F38:F40"/>
    <mergeCell ref="G38:G40"/>
    <mergeCell ref="H38:H40"/>
    <mergeCell ref="I38:I40"/>
    <mergeCell ref="J38:J40"/>
    <mergeCell ref="K38:K40"/>
    <mergeCell ref="L38:L40"/>
    <mergeCell ref="M38:M40"/>
    <mergeCell ref="N38:N40"/>
    <mergeCell ref="C31:Q31"/>
    <mergeCell ref="E32:F32"/>
    <mergeCell ref="G32:H32"/>
    <mergeCell ref="I32:J32"/>
    <mergeCell ref="P32:Q32"/>
    <mergeCell ref="E33:F33"/>
    <mergeCell ref="G33:H33"/>
    <mergeCell ref="I33:J33"/>
    <mergeCell ref="P33:Q33"/>
    <mergeCell ref="P38:P40"/>
    <mergeCell ref="Q38:Q40"/>
    <mergeCell ref="B46:B47"/>
    <mergeCell ref="C46:D47"/>
    <mergeCell ref="E46:E47"/>
    <mergeCell ref="F46:F47"/>
    <mergeCell ref="G46:G47"/>
    <mergeCell ref="H46:H47"/>
    <mergeCell ref="I46:I47"/>
    <mergeCell ref="J46:J47"/>
    <mergeCell ref="K46:L47"/>
    <mergeCell ref="B44:O44"/>
    <mergeCell ref="M46:N47"/>
    <mergeCell ref="O38:O39"/>
    <mergeCell ref="O46:Q47"/>
    <mergeCell ref="M48:N48"/>
    <mergeCell ref="M49:N49"/>
    <mergeCell ref="M50:N50"/>
    <mergeCell ref="O48:Q48"/>
    <mergeCell ref="O49:Q49"/>
    <mergeCell ref="O50:Q50"/>
    <mergeCell ref="B51:L51"/>
    <mergeCell ref="M51:N51"/>
    <mergeCell ref="O51:Q51"/>
    <mergeCell ref="C48:D48"/>
    <mergeCell ref="K48:L48"/>
    <mergeCell ref="C49:D49"/>
    <mergeCell ref="K49:L49"/>
    <mergeCell ref="C50:D50"/>
    <mergeCell ref="K50:L50"/>
  </mergeCells>
  <pageMargins left="0.31496062992125984" right="0.11811023622047245" top="0.94488188976377963" bottom="0.15748031496062992" header="0.31496062992125984" footer="0.31496062992125984"/>
  <pageSetup paperSize="9" scale="47" fitToHeight="0" orientation="landscape" r:id="rId1"/>
  <rowBreaks count="1" manualBreakCount="1">
    <brk id="36"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5"/>
  <sheetViews>
    <sheetView zoomScale="90" zoomScaleNormal="90" workbookViewId="0">
      <selection activeCell="G24" sqref="G24"/>
    </sheetView>
  </sheetViews>
  <sheetFormatPr defaultColWidth="8.69921875" defaultRowHeight="15" x14ac:dyDescent="0.2"/>
  <cols>
    <col min="1" max="1" width="1.8984375" style="192" customWidth="1"/>
    <col min="2" max="2" width="5.5" style="193" customWidth="1"/>
    <col min="3" max="3" width="20.19921875" style="193" customWidth="1"/>
    <col min="4" max="4" width="10.3984375" style="193" customWidth="1"/>
    <col min="5" max="5" width="6.796875" style="193" customWidth="1"/>
    <col min="6" max="6" width="16.09765625" style="193" customWidth="1"/>
    <col min="7" max="7" width="11.8984375" style="194" customWidth="1"/>
    <col min="8" max="11" width="13.09765625" style="194" customWidth="1"/>
    <col min="12" max="12" width="8" style="194" customWidth="1"/>
    <col min="13" max="13" width="7.5" style="194" customWidth="1"/>
    <col min="14" max="14" width="8.69921875" style="194"/>
    <col min="15" max="15" width="8.69921875" style="195"/>
    <col min="16" max="16" width="9.69921875" style="194" customWidth="1"/>
    <col min="17" max="16384" width="8.69921875" style="192"/>
  </cols>
  <sheetData>
    <row r="1" spans="1:16" ht="24" customHeight="1" x14ac:dyDescent="0.2">
      <c r="P1" s="75"/>
    </row>
    <row r="2" spans="1:16" ht="18.75" x14ac:dyDescent="0.3">
      <c r="B2" s="373" t="s">
        <v>321</v>
      </c>
      <c r="C2" s="373"/>
      <c r="D2" s="373"/>
      <c r="E2" s="373"/>
      <c r="F2" s="373"/>
      <c r="G2" s="373"/>
      <c r="H2" s="373"/>
      <c r="I2" s="373"/>
      <c r="J2" s="373"/>
      <c r="K2" s="373"/>
      <c r="L2" s="373"/>
      <c r="M2" s="373"/>
      <c r="N2" s="373"/>
      <c r="O2" s="373"/>
      <c r="P2" s="373"/>
    </row>
    <row r="3" spans="1:16" ht="18.75" x14ac:dyDescent="0.3">
      <c r="B3" s="373" t="s">
        <v>28</v>
      </c>
      <c r="C3" s="373"/>
      <c r="D3" s="373"/>
      <c r="E3" s="373"/>
      <c r="F3" s="373"/>
      <c r="G3" s="373"/>
      <c r="H3" s="373"/>
      <c r="I3" s="373"/>
      <c r="J3" s="373"/>
      <c r="K3" s="373"/>
      <c r="L3" s="373"/>
      <c r="M3" s="373"/>
      <c r="N3" s="373"/>
      <c r="O3" s="373"/>
      <c r="P3" s="373"/>
    </row>
    <row r="4" spans="1:16" ht="18.75" x14ac:dyDescent="0.2">
      <c r="B4" s="196"/>
      <c r="C4" s="196"/>
      <c r="D4" s="197"/>
      <c r="E4" s="197"/>
      <c r="F4" s="197"/>
      <c r="G4" s="198"/>
      <c r="H4" s="198"/>
      <c r="I4" s="198"/>
      <c r="J4" s="198"/>
      <c r="K4" s="198"/>
      <c r="L4" s="198"/>
      <c r="M4" s="198"/>
      <c r="N4" s="198"/>
      <c r="O4" s="199"/>
    </row>
    <row r="5" spans="1:16" ht="15.75" x14ac:dyDescent="0.2">
      <c r="B5" s="196"/>
      <c r="C5" s="196"/>
      <c r="D5" s="196"/>
      <c r="E5" s="196"/>
      <c r="F5" s="196"/>
      <c r="G5" s="200"/>
      <c r="H5" s="200"/>
      <c r="I5" s="200"/>
      <c r="J5" s="200"/>
      <c r="K5" s="200"/>
      <c r="L5" s="200"/>
      <c r="M5" s="200"/>
      <c r="N5" s="200"/>
      <c r="O5" s="201"/>
      <c r="P5" s="200"/>
    </row>
    <row r="6" spans="1:16" s="203" customFormat="1" ht="31.5" customHeight="1" x14ac:dyDescent="0.2">
      <c r="A6" s="202"/>
      <c r="B6" s="374" t="s">
        <v>293</v>
      </c>
      <c r="C6" s="376" t="s">
        <v>130</v>
      </c>
      <c r="D6" s="376" t="s">
        <v>322</v>
      </c>
      <c r="E6" s="374" t="s">
        <v>288</v>
      </c>
      <c r="F6" s="376" t="s">
        <v>131</v>
      </c>
      <c r="G6" s="379" t="s">
        <v>132</v>
      </c>
      <c r="H6" s="379" t="s">
        <v>166</v>
      </c>
      <c r="I6" s="285" t="s">
        <v>30</v>
      </c>
      <c r="J6" s="285" t="s">
        <v>133</v>
      </c>
      <c r="K6" s="285" t="s">
        <v>134</v>
      </c>
      <c r="L6" s="285" t="s">
        <v>126</v>
      </c>
      <c r="M6" s="377" t="s">
        <v>42</v>
      </c>
      <c r="N6" s="378" t="s">
        <v>128</v>
      </c>
      <c r="O6" s="378"/>
      <c r="P6" s="377" t="s">
        <v>43</v>
      </c>
    </row>
    <row r="7" spans="1:16" s="203" customFormat="1" ht="66.75" customHeight="1" x14ac:dyDescent="0.2">
      <c r="A7" s="192"/>
      <c r="B7" s="375"/>
      <c r="C7" s="376"/>
      <c r="D7" s="376"/>
      <c r="E7" s="375"/>
      <c r="F7" s="376"/>
      <c r="G7" s="379"/>
      <c r="H7" s="379"/>
      <c r="I7" s="286"/>
      <c r="J7" s="286"/>
      <c r="K7" s="286"/>
      <c r="L7" s="286"/>
      <c r="M7" s="377"/>
      <c r="N7" s="204" t="s">
        <v>135</v>
      </c>
      <c r="O7" s="205" t="s">
        <v>136</v>
      </c>
      <c r="P7" s="377"/>
    </row>
    <row r="8" spans="1:16" ht="15.75" x14ac:dyDescent="0.2">
      <c r="B8" s="206">
        <v>1</v>
      </c>
      <c r="C8" s="207"/>
      <c r="D8" s="207"/>
      <c r="E8" s="207"/>
      <c r="F8" s="207"/>
      <c r="G8" s="208"/>
      <c r="H8" s="208"/>
      <c r="I8" s="208"/>
      <c r="J8" s="208"/>
      <c r="K8" s="208"/>
      <c r="L8" s="208"/>
      <c r="M8" s="209"/>
      <c r="N8" s="210"/>
      <c r="O8" s="211"/>
      <c r="P8" s="209"/>
    </row>
    <row r="9" spans="1:16" ht="15.75" x14ac:dyDescent="0.2">
      <c r="B9" s="206">
        <v>2</v>
      </c>
      <c r="C9" s="207"/>
      <c r="D9" s="207"/>
      <c r="E9" s="207"/>
      <c r="F9" s="207"/>
      <c r="G9" s="208"/>
      <c r="H9" s="208"/>
      <c r="I9" s="208"/>
      <c r="J9" s="208"/>
      <c r="K9" s="208"/>
      <c r="L9" s="208"/>
      <c r="M9" s="209"/>
      <c r="N9" s="210"/>
      <c r="O9" s="211"/>
      <c r="P9" s="209"/>
    </row>
    <row r="10" spans="1:16" ht="15.75" x14ac:dyDescent="0.2">
      <c r="B10" s="206">
        <v>3</v>
      </c>
      <c r="C10" s="207"/>
      <c r="D10" s="207"/>
      <c r="E10" s="207"/>
      <c r="F10" s="207"/>
      <c r="G10" s="208"/>
      <c r="H10" s="208"/>
      <c r="I10" s="208"/>
      <c r="J10" s="208"/>
      <c r="K10" s="208"/>
      <c r="L10" s="208"/>
      <c r="M10" s="209"/>
      <c r="N10" s="210"/>
      <c r="O10" s="211"/>
      <c r="P10" s="209"/>
    </row>
    <row r="11" spans="1:16" ht="15.75" x14ac:dyDescent="0.2">
      <c r="B11" s="206">
        <v>4</v>
      </c>
      <c r="C11" s="207"/>
      <c r="D11" s="207"/>
      <c r="E11" s="207"/>
      <c r="F11" s="207"/>
      <c r="G11" s="208"/>
      <c r="H11" s="208"/>
      <c r="I11" s="208"/>
      <c r="J11" s="208"/>
      <c r="K11" s="208"/>
      <c r="L11" s="208"/>
      <c r="M11" s="209"/>
      <c r="N11" s="210"/>
      <c r="O11" s="211"/>
      <c r="P11" s="209"/>
    </row>
    <row r="12" spans="1:16" ht="15.75" x14ac:dyDescent="0.2">
      <c r="B12" s="206">
        <v>5</v>
      </c>
      <c r="C12" s="207"/>
      <c r="D12" s="207"/>
      <c r="E12" s="207"/>
      <c r="F12" s="207"/>
      <c r="G12" s="208"/>
      <c r="H12" s="208"/>
      <c r="I12" s="208"/>
      <c r="J12" s="208"/>
      <c r="K12" s="208"/>
      <c r="L12" s="208"/>
      <c r="M12" s="209"/>
      <c r="N12" s="210"/>
      <c r="O12" s="211"/>
      <c r="P12" s="209"/>
    </row>
    <row r="13" spans="1:16" ht="15.75" x14ac:dyDescent="0.2">
      <c r="B13" s="206">
        <v>6</v>
      </c>
      <c r="C13" s="207"/>
      <c r="D13" s="207"/>
      <c r="E13" s="207"/>
      <c r="F13" s="207"/>
      <c r="G13" s="208"/>
      <c r="H13" s="208"/>
      <c r="I13" s="208"/>
      <c r="J13" s="208"/>
      <c r="K13" s="208"/>
      <c r="L13" s="208"/>
      <c r="M13" s="209"/>
      <c r="N13" s="210"/>
      <c r="O13" s="211"/>
      <c r="P13" s="209"/>
    </row>
    <row r="14" spans="1:16" ht="15.75" x14ac:dyDescent="0.2">
      <c r="B14" s="206">
        <v>7</v>
      </c>
      <c r="C14" s="207"/>
      <c r="D14" s="207"/>
      <c r="E14" s="207"/>
      <c r="F14" s="207"/>
      <c r="G14" s="208"/>
      <c r="H14" s="208"/>
      <c r="I14" s="208"/>
      <c r="J14" s="208"/>
      <c r="K14" s="208"/>
      <c r="L14" s="208"/>
      <c r="M14" s="209"/>
      <c r="N14" s="210"/>
      <c r="O14" s="211"/>
      <c r="P14" s="209"/>
    </row>
    <row r="15" spans="1:16" ht="15.75" x14ac:dyDescent="0.2">
      <c r="B15" s="206">
        <v>8</v>
      </c>
      <c r="C15" s="207"/>
      <c r="D15" s="207"/>
      <c r="E15" s="207"/>
      <c r="F15" s="207"/>
      <c r="G15" s="208"/>
      <c r="H15" s="208"/>
      <c r="I15" s="208"/>
      <c r="J15" s="208"/>
      <c r="K15" s="208"/>
      <c r="L15" s="208"/>
      <c r="M15" s="209"/>
      <c r="N15" s="210"/>
      <c r="O15" s="211"/>
      <c r="P15" s="209"/>
    </row>
    <row r="16" spans="1:16" ht="15.75" x14ac:dyDescent="0.2">
      <c r="B16" s="206">
        <v>9</v>
      </c>
      <c r="C16" s="207"/>
      <c r="D16" s="207"/>
      <c r="E16" s="207"/>
      <c r="F16" s="207"/>
      <c r="G16" s="208"/>
      <c r="H16" s="208"/>
      <c r="I16" s="208"/>
      <c r="J16" s="208"/>
      <c r="K16" s="208"/>
      <c r="L16" s="208"/>
      <c r="M16" s="209"/>
      <c r="N16" s="210"/>
      <c r="O16" s="211"/>
      <c r="P16" s="209"/>
    </row>
    <row r="17" spans="2:16" ht="15.75" x14ac:dyDescent="0.2">
      <c r="B17" s="206">
        <v>10</v>
      </c>
      <c r="C17" s="207"/>
      <c r="D17" s="207"/>
      <c r="E17" s="207"/>
      <c r="F17" s="207"/>
      <c r="G17" s="208"/>
      <c r="H17" s="208"/>
      <c r="I17" s="208"/>
      <c r="J17" s="208"/>
      <c r="K17" s="208"/>
      <c r="L17" s="208"/>
      <c r="M17" s="209"/>
      <c r="N17" s="210"/>
      <c r="O17" s="211"/>
      <c r="P17" s="209"/>
    </row>
    <row r="18" spans="2:16" ht="15.75" x14ac:dyDescent="0.25">
      <c r="B18" s="206"/>
      <c r="C18" s="372" t="s">
        <v>27</v>
      </c>
      <c r="D18" s="372"/>
      <c r="E18" s="372"/>
      <c r="F18" s="372"/>
      <c r="G18" s="372"/>
      <c r="H18" s="372"/>
      <c r="I18" s="372"/>
      <c r="J18" s="372"/>
      <c r="K18" s="372"/>
      <c r="L18" s="372"/>
      <c r="M18" s="372"/>
      <c r="N18" s="212">
        <f>SUM(N8:N17)</f>
        <v>0</v>
      </c>
      <c r="O18" s="212">
        <f>SUM(O8:O17)</f>
        <v>0</v>
      </c>
      <c r="P18" s="209"/>
    </row>
    <row r="21" spans="2:16" s="218" customFormat="1" ht="15.75" x14ac:dyDescent="0.25">
      <c r="B21" s="213"/>
      <c r="C21" s="213" t="s">
        <v>103</v>
      </c>
      <c r="D21" s="214"/>
      <c r="E21" s="215"/>
      <c r="F21" s="216"/>
      <c r="G21" s="214"/>
      <c r="H21" s="217"/>
      <c r="I21" s="217"/>
      <c r="J21" s="217"/>
      <c r="K21" s="217"/>
      <c r="L21" s="217"/>
      <c r="M21" s="216"/>
    </row>
    <row r="22" spans="2:16" s="218" customFormat="1" ht="15.75" customHeight="1" x14ac:dyDescent="0.25">
      <c r="B22" s="219"/>
      <c r="C22" s="220"/>
      <c r="D22" s="221" t="s">
        <v>287</v>
      </c>
      <c r="E22" s="221"/>
      <c r="F22" s="222"/>
      <c r="G22" s="221" t="s">
        <v>80</v>
      </c>
      <c r="H22" s="217"/>
      <c r="I22" s="217"/>
      <c r="J22" s="217"/>
      <c r="K22" s="217"/>
      <c r="L22" s="217"/>
      <c r="M22" s="216"/>
    </row>
    <row r="23" spans="2:16" s="218" customFormat="1" ht="15.75" x14ac:dyDescent="0.25">
      <c r="B23" s="223"/>
      <c r="C23" s="220"/>
      <c r="D23" s="216"/>
      <c r="E23" s="216"/>
      <c r="F23" s="224" t="s">
        <v>323</v>
      </c>
      <c r="G23" s="216"/>
      <c r="H23" s="217"/>
      <c r="I23" s="217"/>
      <c r="J23" s="217"/>
      <c r="K23" s="217"/>
      <c r="L23" s="217"/>
      <c r="M23" s="216"/>
    </row>
    <row r="24" spans="2:16" s="218" customFormat="1" ht="15.75" x14ac:dyDescent="0.25">
      <c r="B24" s="223"/>
      <c r="C24" s="213" t="s">
        <v>79</v>
      </c>
      <c r="D24" s="214"/>
      <c r="E24" s="215"/>
      <c r="F24" s="216"/>
      <c r="G24" s="214"/>
      <c r="H24" s="217"/>
      <c r="I24" s="217"/>
      <c r="J24" s="217"/>
      <c r="K24" s="217"/>
      <c r="L24" s="217"/>
      <c r="M24" s="216"/>
    </row>
    <row r="25" spans="2:16" s="218" customFormat="1" ht="15.75" customHeight="1" x14ac:dyDescent="0.25">
      <c r="B25" s="219"/>
      <c r="C25" s="220"/>
      <c r="D25" s="221" t="s">
        <v>287</v>
      </c>
      <c r="E25" s="221"/>
      <c r="F25" s="222"/>
      <c r="G25" s="221" t="s">
        <v>80</v>
      </c>
      <c r="H25" s="217"/>
      <c r="I25" s="217"/>
      <c r="J25" s="217"/>
      <c r="K25" s="217"/>
      <c r="L25" s="217"/>
      <c r="M25" s="216"/>
    </row>
  </sheetData>
  <mergeCells count="17">
    <mergeCell ref="I6:I7"/>
    <mergeCell ref="J6:J7"/>
    <mergeCell ref="K6:K7"/>
    <mergeCell ref="L6:L7"/>
    <mergeCell ref="C18:M18"/>
    <mergeCell ref="B2:P2"/>
    <mergeCell ref="B6:B7"/>
    <mergeCell ref="C6:C7"/>
    <mergeCell ref="D6:D7"/>
    <mergeCell ref="F6:F7"/>
    <mergeCell ref="M6:M7"/>
    <mergeCell ref="N6:O6"/>
    <mergeCell ref="P6:P7"/>
    <mergeCell ref="G6:G7"/>
    <mergeCell ref="H6:H7"/>
    <mergeCell ref="B3:P3"/>
    <mergeCell ref="E6:E7"/>
  </mergeCells>
  <pageMargins left="0.35433070866141736" right="0.31496062992125984" top="0.74803149606299213" bottom="0.74803149606299213" header="0.31496062992125984" footer="0.31496062992125984"/>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5"/>
  <sheetViews>
    <sheetView view="pageBreakPreview" zoomScaleNormal="85" zoomScaleSheetLayoutView="100" workbookViewId="0">
      <selection activeCell="D18" sqref="D18"/>
    </sheetView>
  </sheetViews>
  <sheetFormatPr defaultRowHeight="15.75" x14ac:dyDescent="0.25"/>
  <cols>
    <col min="1" max="1" width="6.59765625" style="33" customWidth="1"/>
    <col min="2" max="2" width="44.59765625" style="34" customWidth="1"/>
    <col min="3" max="3" width="10.796875" style="10" customWidth="1"/>
    <col min="4" max="4" width="18.69921875" style="10" customWidth="1"/>
    <col min="5" max="7" width="18.69921875" style="11" customWidth="1"/>
    <col min="8" max="8" width="10.796875" style="11" customWidth="1"/>
    <col min="9" max="256" width="8.796875" style="11"/>
    <col min="257" max="257" width="5.09765625" style="11" bestFit="1" customWidth="1"/>
    <col min="258" max="258" width="44.59765625" style="11" customWidth="1"/>
    <col min="259" max="260" width="15.8984375" style="11" customWidth="1"/>
    <col min="261" max="512" width="8.796875" style="11"/>
    <col min="513" max="513" width="5.09765625" style="11" bestFit="1" customWidth="1"/>
    <col min="514" max="514" width="44.59765625" style="11" customWidth="1"/>
    <col min="515" max="516" width="15.8984375" style="11" customWidth="1"/>
    <col min="517" max="768" width="8.796875" style="11"/>
    <col min="769" max="769" width="5.09765625" style="11" bestFit="1" customWidth="1"/>
    <col min="770" max="770" width="44.59765625" style="11" customWidth="1"/>
    <col min="771" max="772" width="15.8984375" style="11" customWidth="1"/>
    <col min="773" max="1024" width="8.796875" style="11"/>
    <col min="1025" max="1025" width="5.09765625" style="11" bestFit="1" customWidth="1"/>
    <col min="1026" max="1026" width="44.59765625" style="11" customWidth="1"/>
    <col min="1027" max="1028" width="15.8984375" style="11" customWidth="1"/>
    <col min="1029" max="1280" width="8.796875" style="11"/>
    <col min="1281" max="1281" width="5.09765625" style="11" bestFit="1" customWidth="1"/>
    <col min="1282" max="1282" width="44.59765625" style="11" customWidth="1"/>
    <col min="1283" max="1284" width="15.8984375" style="11" customWidth="1"/>
    <col min="1285" max="1536" width="8.796875" style="11"/>
    <col min="1537" max="1537" width="5.09765625" style="11" bestFit="1" customWidth="1"/>
    <col min="1538" max="1538" width="44.59765625" style="11" customWidth="1"/>
    <col min="1539" max="1540" width="15.8984375" style="11" customWidth="1"/>
    <col min="1541" max="1792" width="8.796875" style="11"/>
    <col min="1793" max="1793" width="5.09765625" style="11" bestFit="1" customWidth="1"/>
    <col min="1794" max="1794" width="44.59765625" style="11" customWidth="1"/>
    <col min="1795" max="1796" width="15.8984375" style="11" customWidth="1"/>
    <col min="1797" max="2048" width="8.796875" style="11"/>
    <col min="2049" max="2049" width="5.09765625" style="11" bestFit="1" customWidth="1"/>
    <col min="2050" max="2050" width="44.59765625" style="11" customWidth="1"/>
    <col min="2051" max="2052" width="15.8984375" style="11" customWidth="1"/>
    <col min="2053" max="2304" width="8.796875" style="11"/>
    <col min="2305" max="2305" width="5.09765625" style="11" bestFit="1" customWidth="1"/>
    <col min="2306" max="2306" width="44.59765625" style="11" customWidth="1"/>
    <col min="2307" max="2308" width="15.8984375" style="11" customWidth="1"/>
    <col min="2309" max="2560" width="8.796875" style="11"/>
    <col min="2561" max="2561" width="5.09765625" style="11" bestFit="1" customWidth="1"/>
    <col min="2562" max="2562" width="44.59765625" style="11" customWidth="1"/>
    <col min="2563" max="2564" width="15.8984375" style="11" customWidth="1"/>
    <col min="2565" max="2816" width="8.796875" style="11"/>
    <col min="2817" max="2817" width="5.09765625" style="11" bestFit="1" customWidth="1"/>
    <col min="2818" max="2818" width="44.59765625" style="11" customWidth="1"/>
    <col min="2819" max="2820" width="15.8984375" style="11" customWidth="1"/>
    <col min="2821" max="3072" width="8.796875" style="11"/>
    <col min="3073" max="3073" width="5.09765625" style="11" bestFit="1" customWidth="1"/>
    <col min="3074" max="3074" width="44.59765625" style="11" customWidth="1"/>
    <col min="3075" max="3076" width="15.8984375" style="11" customWidth="1"/>
    <col min="3077" max="3328" width="8.796875" style="11"/>
    <col min="3329" max="3329" width="5.09765625" style="11" bestFit="1" customWidth="1"/>
    <col min="3330" max="3330" width="44.59765625" style="11" customWidth="1"/>
    <col min="3331" max="3332" width="15.8984375" style="11" customWidth="1"/>
    <col min="3333" max="3584" width="8.796875" style="11"/>
    <col min="3585" max="3585" width="5.09765625" style="11" bestFit="1" customWidth="1"/>
    <col min="3586" max="3586" width="44.59765625" style="11" customWidth="1"/>
    <col min="3587" max="3588" width="15.8984375" style="11" customWidth="1"/>
    <col min="3589" max="3840" width="8.796875" style="11"/>
    <col min="3841" max="3841" width="5.09765625" style="11" bestFit="1" customWidth="1"/>
    <col min="3842" max="3842" width="44.59765625" style="11" customWidth="1"/>
    <col min="3843" max="3844" width="15.8984375" style="11" customWidth="1"/>
    <col min="3845" max="4096" width="8.796875" style="11"/>
    <col min="4097" max="4097" width="5.09765625" style="11" bestFit="1" customWidth="1"/>
    <col min="4098" max="4098" width="44.59765625" style="11" customWidth="1"/>
    <col min="4099" max="4100" width="15.8984375" style="11" customWidth="1"/>
    <col min="4101" max="4352" width="8.796875" style="11"/>
    <col min="4353" max="4353" width="5.09765625" style="11" bestFit="1" customWidth="1"/>
    <col min="4354" max="4354" width="44.59765625" style="11" customWidth="1"/>
    <col min="4355" max="4356" width="15.8984375" style="11" customWidth="1"/>
    <col min="4357" max="4608" width="8.796875" style="11"/>
    <col min="4609" max="4609" width="5.09765625" style="11" bestFit="1" customWidth="1"/>
    <col min="4610" max="4610" width="44.59765625" style="11" customWidth="1"/>
    <col min="4611" max="4612" width="15.8984375" style="11" customWidth="1"/>
    <col min="4613" max="4864" width="8.796875" style="11"/>
    <col min="4865" max="4865" width="5.09765625" style="11" bestFit="1" customWidth="1"/>
    <col min="4866" max="4866" width="44.59765625" style="11" customWidth="1"/>
    <col min="4867" max="4868" width="15.8984375" style="11" customWidth="1"/>
    <col min="4869" max="5120" width="8.796875" style="11"/>
    <col min="5121" max="5121" width="5.09765625" style="11" bestFit="1" customWidth="1"/>
    <col min="5122" max="5122" width="44.59765625" style="11" customWidth="1"/>
    <col min="5123" max="5124" width="15.8984375" style="11" customWidth="1"/>
    <col min="5125" max="5376" width="8.796875" style="11"/>
    <col min="5377" max="5377" width="5.09765625" style="11" bestFit="1" customWidth="1"/>
    <col min="5378" max="5378" width="44.59765625" style="11" customWidth="1"/>
    <col min="5379" max="5380" width="15.8984375" style="11" customWidth="1"/>
    <col min="5381" max="5632" width="8.796875" style="11"/>
    <col min="5633" max="5633" width="5.09765625" style="11" bestFit="1" customWidth="1"/>
    <col min="5634" max="5634" width="44.59765625" style="11" customWidth="1"/>
    <col min="5635" max="5636" width="15.8984375" style="11" customWidth="1"/>
    <col min="5637" max="5888" width="8.796875" style="11"/>
    <col min="5889" max="5889" width="5.09765625" style="11" bestFit="1" customWidth="1"/>
    <col min="5890" max="5890" width="44.59765625" style="11" customWidth="1"/>
    <col min="5891" max="5892" width="15.8984375" style="11" customWidth="1"/>
    <col min="5893" max="6144" width="8.796875" style="11"/>
    <col min="6145" max="6145" width="5.09765625" style="11" bestFit="1" customWidth="1"/>
    <col min="6146" max="6146" width="44.59765625" style="11" customWidth="1"/>
    <col min="6147" max="6148" width="15.8984375" style="11" customWidth="1"/>
    <col min="6149" max="6400" width="8.796875" style="11"/>
    <col min="6401" max="6401" width="5.09765625" style="11" bestFit="1" customWidth="1"/>
    <col min="6402" max="6402" width="44.59765625" style="11" customWidth="1"/>
    <col min="6403" max="6404" width="15.8984375" style="11" customWidth="1"/>
    <col min="6405" max="6656" width="8.796875" style="11"/>
    <col min="6657" max="6657" width="5.09765625" style="11" bestFit="1" customWidth="1"/>
    <col min="6658" max="6658" width="44.59765625" style="11" customWidth="1"/>
    <col min="6659" max="6660" width="15.8984375" style="11" customWidth="1"/>
    <col min="6661" max="6912" width="8.796875" style="11"/>
    <col min="6913" max="6913" width="5.09765625" style="11" bestFit="1" customWidth="1"/>
    <col min="6914" max="6914" width="44.59765625" style="11" customWidth="1"/>
    <col min="6915" max="6916" width="15.8984375" style="11" customWidth="1"/>
    <col min="6917" max="7168" width="8.796875" style="11"/>
    <col min="7169" max="7169" width="5.09765625" style="11" bestFit="1" customWidth="1"/>
    <col min="7170" max="7170" width="44.59765625" style="11" customWidth="1"/>
    <col min="7171" max="7172" width="15.8984375" style="11" customWidth="1"/>
    <col min="7173" max="7424" width="8.796875" style="11"/>
    <col min="7425" max="7425" width="5.09765625" style="11" bestFit="1" customWidth="1"/>
    <col min="7426" max="7426" width="44.59765625" style="11" customWidth="1"/>
    <col min="7427" max="7428" width="15.8984375" style="11" customWidth="1"/>
    <col min="7429" max="7680" width="8.796875" style="11"/>
    <col min="7681" max="7681" width="5.09765625" style="11" bestFit="1" customWidth="1"/>
    <col min="7682" max="7682" width="44.59765625" style="11" customWidth="1"/>
    <col min="7683" max="7684" width="15.8984375" style="11" customWidth="1"/>
    <col min="7685" max="7936" width="8.796875" style="11"/>
    <col min="7937" max="7937" width="5.09765625" style="11" bestFit="1" customWidth="1"/>
    <col min="7938" max="7938" width="44.59765625" style="11" customWidth="1"/>
    <col min="7939" max="7940" width="15.8984375" style="11" customWidth="1"/>
    <col min="7941" max="8192" width="8.796875" style="11"/>
    <col min="8193" max="8193" width="5.09765625" style="11" bestFit="1" customWidth="1"/>
    <col min="8194" max="8194" width="44.59765625" style="11" customWidth="1"/>
    <col min="8195" max="8196" width="15.8984375" style="11" customWidth="1"/>
    <col min="8197" max="8448" width="8.796875" style="11"/>
    <col min="8449" max="8449" width="5.09765625" style="11" bestFit="1" customWidth="1"/>
    <col min="8450" max="8450" width="44.59765625" style="11" customWidth="1"/>
    <col min="8451" max="8452" width="15.8984375" style="11" customWidth="1"/>
    <col min="8453" max="8704" width="8.796875" style="11"/>
    <col min="8705" max="8705" width="5.09765625" style="11" bestFit="1" customWidth="1"/>
    <col min="8706" max="8706" width="44.59765625" style="11" customWidth="1"/>
    <col min="8707" max="8708" width="15.8984375" style="11" customWidth="1"/>
    <col min="8709" max="8960" width="8.796875" style="11"/>
    <col min="8961" max="8961" width="5.09765625" style="11" bestFit="1" customWidth="1"/>
    <col min="8962" max="8962" width="44.59765625" style="11" customWidth="1"/>
    <col min="8963" max="8964" width="15.8984375" style="11" customWidth="1"/>
    <col min="8965" max="9216" width="8.796875" style="11"/>
    <col min="9217" max="9217" width="5.09765625" style="11" bestFit="1" customWidth="1"/>
    <col min="9218" max="9218" width="44.59765625" style="11" customWidth="1"/>
    <col min="9219" max="9220" width="15.8984375" style="11" customWidth="1"/>
    <col min="9221" max="9472" width="8.796875" style="11"/>
    <col min="9473" max="9473" width="5.09765625" style="11" bestFit="1" customWidth="1"/>
    <col min="9474" max="9474" width="44.59765625" style="11" customWidth="1"/>
    <col min="9475" max="9476" width="15.8984375" style="11" customWidth="1"/>
    <col min="9477" max="9728" width="8.796875" style="11"/>
    <col min="9729" max="9729" width="5.09765625" style="11" bestFit="1" customWidth="1"/>
    <col min="9730" max="9730" width="44.59765625" style="11" customWidth="1"/>
    <col min="9731" max="9732" width="15.8984375" style="11" customWidth="1"/>
    <col min="9733" max="9984" width="8.796875" style="11"/>
    <col min="9985" max="9985" width="5.09765625" style="11" bestFit="1" customWidth="1"/>
    <col min="9986" max="9986" width="44.59765625" style="11" customWidth="1"/>
    <col min="9987" max="9988" width="15.8984375" style="11" customWidth="1"/>
    <col min="9989" max="10240" width="8.796875" style="11"/>
    <col min="10241" max="10241" width="5.09765625" style="11" bestFit="1" customWidth="1"/>
    <col min="10242" max="10242" width="44.59765625" style="11" customWidth="1"/>
    <col min="10243" max="10244" width="15.8984375" style="11" customWidth="1"/>
    <col min="10245" max="10496" width="8.796875" style="11"/>
    <col min="10497" max="10497" width="5.09765625" style="11" bestFit="1" customWidth="1"/>
    <col min="10498" max="10498" width="44.59765625" style="11" customWidth="1"/>
    <col min="10499" max="10500" width="15.8984375" style="11" customWidth="1"/>
    <col min="10501" max="10752" width="8.796875" style="11"/>
    <col min="10753" max="10753" width="5.09765625" style="11" bestFit="1" customWidth="1"/>
    <col min="10754" max="10754" width="44.59765625" style="11" customWidth="1"/>
    <col min="10755" max="10756" width="15.8984375" style="11" customWidth="1"/>
    <col min="10757" max="11008" width="8.796875" style="11"/>
    <col min="11009" max="11009" width="5.09765625" style="11" bestFit="1" customWidth="1"/>
    <col min="11010" max="11010" width="44.59765625" style="11" customWidth="1"/>
    <col min="11011" max="11012" width="15.8984375" style="11" customWidth="1"/>
    <col min="11013" max="11264" width="8.796875" style="11"/>
    <col min="11265" max="11265" width="5.09765625" style="11" bestFit="1" customWidth="1"/>
    <col min="11266" max="11266" width="44.59765625" style="11" customWidth="1"/>
    <col min="11267" max="11268" width="15.8984375" style="11" customWidth="1"/>
    <col min="11269" max="11520" width="8.796875" style="11"/>
    <col min="11521" max="11521" width="5.09765625" style="11" bestFit="1" customWidth="1"/>
    <col min="11522" max="11522" width="44.59765625" style="11" customWidth="1"/>
    <col min="11523" max="11524" width="15.8984375" style="11" customWidth="1"/>
    <col min="11525" max="11776" width="8.796875" style="11"/>
    <col min="11777" max="11777" width="5.09765625" style="11" bestFit="1" customWidth="1"/>
    <col min="11778" max="11778" width="44.59765625" style="11" customWidth="1"/>
    <col min="11779" max="11780" width="15.8984375" style="11" customWidth="1"/>
    <col min="11781" max="12032" width="8.796875" style="11"/>
    <col min="12033" max="12033" width="5.09765625" style="11" bestFit="1" customWidth="1"/>
    <col min="12034" max="12034" width="44.59765625" style="11" customWidth="1"/>
    <col min="12035" max="12036" width="15.8984375" style="11" customWidth="1"/>
    <col min="12037" max="12288" width="8.796875" style="11"/>
    <col min="12289" max="12289" width="5.09765625" style="11" bestFit="1" customWidth="1"/>
    <col min="12290" max="12290" width="44.59765625" style="11" customWidth="1"/>
    <col min="12291" max="12292" width="15.8984375" style="11" customWidth="1"/>
    <col min="12293" max="12544" width="8.796875" style="11"/>
    <col min="12545" max="12545" width="5.09765625" style="11" bestFit="1" customWidth="1"/>
    <col min="12546" max="12546" width="44.59765625" style="11" customWidth="1"/>
    <col min="12547" max="12548" width="15.8984375" style="11" customWidth="1"/>
    <col min="12549" max="12800" width="8.796875" style="11"/>
    <col min="12801" max="12801" width="5.09765625" style="11" bestFit="1" customWidth="1"/>
    <col min="12802" max="12802" width="44.59765625" style="11" customWidth="1"/>
    <col min="12803" max="12804" width="15.8984375" style="11" customWidth="1"/>
    <col min="12805" max="13056" width="8.796875" style="11"/>
    <col min="13057" max="13057" width="5.09765625" style="11" bestFit="1" customWidth="1"/>
    <col min="13058" max="13058" width="44.59765625" style="11" customWidth="1"/>
    <col min="13059" max="13060" width="15.8984375" style="11" customWidth="1"/>
    <col min="13061" max="13312" width="8.796875" style="11"/>
    <col min="13313" max="13313" width="5.09765625" style="11" bestFit="1" customWidth="1"/>
    <col min="13314" max="13314" width="44.59765625" style="11" customWidth="1"/>
    <col min="13315" max="13316" width="15.8984375" style="11" customWidth="1"/>
    <col min="13317" max="13568" width="8.796875" style="11"/>
    <col min="13569" max="13569" width="5.09765625" style="11" bestFit="1" customWidth="1"/>
    <col min="13570" max="13570" width="44.59765625" style="11" customWidth="1"/>
    <col min="13571" max="13572" width="15.8984375" style="11" customWidth="1"/>
    <col min="13573" max="13824" width="8.796875" style="11"/>
    <col min="13825" max="13825" width="5.09765625" style="11" bestFit="1" customWidth="1"/>
    <col min="13826" max="13826" width="44.59765625" style="11" customWidth="1"/>
    <col min="13827" max="13828" width="15.8984375" style="11" customWidth="1"/>
    <col min="13829" max="14080" width="8.796875" style="11"/>
    <col min="14081" max="14081" width="5.09765625" style="11" bestFit="1" customWidth="1"/>
    <col min="14082" max="14082" width="44.59765625" style="11" customWidth="1"/>
    <col min="14083" max="14084" width="15.8984375" style="11" customWidth="1"/>
    <col min="14085" max="14336" width="8.796875" style="11"/>
    <col min="14337" max="14337" width="5.09765625" style="11" bestFit="1" customWidth="1"/>
    <col min="14338" max="14338" width="44.59765625" style="11" customWidth="1"/>
    <col min="14339" max="14340" width="15.8984375" style="11" customWidth="1"/>
    <col min="14341" max="14592" width="8.796875" style="11"/>
    <col min="14593" max="14593" width="5.09765625" style="11" bestFit="1" customWidth="1"/>
    <col min="14594" max="14594" width="44.59765625" style="11" customWidth="1"/>
    <col min="14595" max="14596" width="15.8984375" style="11" customWidth="1"/>
    <col min="14597" max="14848" width="8.796875" style="11"/>
    <col min="14849" max="14849" width="5.09765625" style="11" bestFit="1" customWidth="1"/>
    <col min="14850" max="14850" width="44.59765625" style="11" customWidth="1"/>
    <col min="14851" max="14852" width="15.8984375" style="11" customWidth="1"/>
    <col min="14853" max="15104" width="8.796875" style="11"/>
    <col min="15105" max="15105" width="5.09765625" style="11" bestFit="1" customWidth="1"/>
    <col min="15106" max="15106" width="44.59765625" style="11" customWidth="1"/>
    <col min="15107" max="15108" width="15.8984375" style="11" customWidth="1"/>
    <col min="15109" max="15360" width="8.796875" style="11"/>
    <col min="15361" max="15361" width="5.09765625" style="11" bestFit="1" customWidth="1"/>
    <col min="15362" max="15362" width="44.59765625" style="11" customWidth="1"/>
    <col min="15363" max="15364" width="15.8984375" style="11" customWidth="1"/>
    <col min="15365" max="15616" width="8.796875" style="11"/>
    <col min="15617" max="15617" width="5.09765625" style="11" bestFit="1" customWidth="1"/>
    <col min="15618" max="15618" width="44.59765625" style="11" customWidth="1"/>
    <col min="15619" max="15620" width="15.8984375" style="11" customWidth="1"/>
    <col min="15621" max="15872" width="8.796875" style="11"/>
    <col min="15873" max="15873" width="5.09765625" style="11" bestFit="1" customWidth="1"/>
    <col min="15874" max="15874" width="44.59765625" style="11" customWidth="1"/>
    <col min="15875" max="15876" width="15.8984375" style="11" customWidth="1"/>
    <col min="15877" max="16128" width="8.796875" style="11"/>
    <col min="16129" max="16129" width="5.09765625" style="11" bestFit="1" customWidth="1"/>
    <col min="16130" max="16130" width="44.59765625" style="11" customWidth="1"/>
    <col min="16131" max="16132" width="15.8984375" style="11" customWidth="1"/>
    <col min="16133" max="16384" width="8.796875" style="11"/>
  </cols>
  <sheetData>
    <row r="1" spans="1:8" s="103" customFormat="1" ht="18.75" customHeight="1" x14ac:dyDescent="0.2">
      <c r="A1" s="397" t="s">
        <v>324</v>
      </c>
      <c r="B1" s="397"/>
      <c r="C1" s="225"/>
      <c r="D1" s="226"/>
      <c r="E1" s="225"/>
      <c r="F1" s="226"/>
      <c r="G1" s="226"/>
      <c r="H1" s="227"/>
    </row>
    <row r="2" spans="1:8" s="103" customFormat="1" ht="21" customHeight="1" x14ac:dyDescent="0.2">
      <c r="A2" s="398" t="s">
        <v>32</v>
      </c>
      <c r="B2" s="398"/>
      <c r="C2" s="228" t="s">
        <v>162</v>
      </c>
      <c r="D2" s="229"/>
      <c r="E2" s="225"/>
      <c r="F2" s="226"/>
      <c r="G2" s="226"/>
      <c r="H2" s="227"/>
    </row>
    <row r="3" spans="1:8" s="103" customFormat="1" ht="105" customHeight="1" x14ac:dyDescent="0.2">
      <c r="A3" s="3" t="s">
        <v>37</v>
      </c>
      <c r="B3" s="3" t="s">
        <v>11</v>
      </c>
      <c r="C3" s="4" t="s">
        <v>2</v>
      </c>
      <c r="D3" s="3" t="s">
        <v>9</v>
      </c>
      <c r="E3" s="4" t="s">
        <v>10</v>
      </c>
      <c r="F3" s="3" t="s">
        <v>12</v>
      </c>
      <c r="G3" s="3" t="s">
        <v>325</v>
      </c>
      <c r="H3" s="68" t="s">
        <v>3</v>
      </c>
    </row>
    <row r="4" spans="1:8" s="103" customFormat="1" ht="34.5" customHeight="1" x14ac:dyDescent="0.2">
      <c r="A4" s="394" t="s">
        <v>75</v>
      </c>
      <c r="B4" s="395"/>
      <c r="C4" s="395"/>
      <c r="D4" s="395"/>
      <c r="E4" s="395"/>
      <c r="F4" s="395"/>
      <c r="G4" s="396"/>
      <c r="H4" s="2">
        <f>H5+H75</f>
        <v>0</v>
      </c>
    </row>
    <row r="5" spans="1:8" s="103" customFormat="1" ht="33.75" customHeight="1" x14ac:dyDescent="0.2">
      <c r="A5" s="1" t="s">
        <v>15</v>
      </c>
      <c r="B5" s="394" t="s">
        <v>266</v>
      </c>
      <c r="C5" s="395"/>
      <c r="D5" s="395"/>
      <c r="E5" s="395"/>
      <c r="F5" s="395"/>
      <c r="G5" s="396"/>
      <c r="H5" s="2">
        <f>H6+H15+H23+H26+H28+H32+H40+H44+H46+H54+H58+H51+H62+H64+H70</f>
        <v>0</v>
      </c>
    </row>
    <row r="6" spans="1:8" s="13" customFormat="1" ht="31.5" customHeight="1" x14ac:dyDescent="0.25">
      <c r="A6" s="38" t="s">
        <v>6</v>
      </c>
      <c r="B6" s="386" t="s">
        <v>173</v>
      </c>
      <c r="C6" s="387"/>
      <c r="D6" s="387"/>
      <c r="E6" s="387"/>
      <c r="F6" s="387"/>
      <c r="G6" s="388"/>
      <c r="H6" s="65">
        <v>0</v>
      </c>
    </row>
    <row r="7" spans="1:8" s="13" customFormat="1" x14ac:dyDescent="0.25">
      <c r="A7" s="14" t="s">
        <v>48</v>
      </c>
      <c r="B7" s="15" t="s">
        <v>174</v>
      </c>
      <c r="C7" s="16"/>
      <c r="D7" s="16"/>
      <c r="E7" s="35"/>
      <c r="F7" s="35"/>
      <c r="G7" s="35"/>
      <c r="H7" s="66"/>
    </row>
    <row r="8" spans="1:8" s="13" customFormat="1" x14ac:dyDescent="0.25">
      <c r="A8" s="14" t="s">
        <v>49</v>
      </c>
      <c r="B8" s="17" t="s">
        <v>175</v>
      </c>
      <c r="C8" s="16"/>
      <c r="D8" s="16"/>
      <c r="E8" s="35"/>
      <c r="F8" s="35"/>
      <c r="G8" s="35"/>
      <c r="H8" s="66"/>
    </row>
    <row r="9" spans="1:8" s="13" customFormat="1" x14ac:dyDescent="0.25">
      <c r="A9" s="14" t="s">
        <v>50</v>
      </c>
      <c r="B9" s="15" t="s">
        <v>176</v>
      </c>
      <c r="C9" s="16"/>
      <c r="D9" s="16"/>
      <c r="E9" s="35"/>
      <c r="F9" s="35"/>
      <c r="G9" s="35"/>
      <c r="H9" s="66"/>
    </row>
    <row r="10" spans="1:8" s="13" customFormat="1" x14ac:dyDescent="0.25">
      <c r="A10" s="14" t="s">
        <v>51</v>
      </c>
      <c r="B10" s="15" t="s">
        <v>177</v>
      </c>
      <c r="C10" s="16"/>
      <c r="D10" s="16"/>
      <c r="E10" s="35"/>
      <c r="F10" s="35"/>
      <c r="G10" s="35"/>
      <c r="H10" s="66"/>
    </row>
    <row r="11" spans="1:8" s="13" customFormat="1" x14ac:dyDescent="0.25">
      <c r="A11" s="14" t="s">
        <v>52</v>
      </c>
      <c r="B11" s="15" t="s">
        <v>178</v>
      </c>
      <c r="C11" s="18"/>
      <c r="D11" s="18"/>
      <c r="E11" s="35"/>
      <c r="F11" s="35"/>
      <c r="G11" s="35"/>
      <c r="H11" s="66"/>
    </row>
    <row r="12" spans="1:8" s="13" customFormat="1" x14ac:dyDescent="0.25">
      <c r="A12" s="14" t="s">
        <v>53</v>
      </c>
      <c r="B12" s="15" t="s">
        <v>179</v>
      </c>
      <c r="C12" s="16"/>
      <c r="D12" s="16"/>
      <c r="E12" s="35"/>
      <c r="F12" s="35"/>
      <c r="G12" s="35"/>
      <c r="H12" s="66"/>
    </row>
    <row r="13" spans="1:8" s="13" customFormat="1" x14ac:dyDescent="0.25">
      <c r="A13" s="14" t="s">
        <v>210</v>
      </c>
      <c r="B13" s="15" t="s">
        <v>180</v>
      </c>
      <c r="C13" s="16"/>
      <c r="D13" s="16"/>
      <c r="E13" s="35"/>
      <c r="F13" s="35"/>
      <c r="G13" s="35"/>
      <c r="H13" s="66"/>
    </row>
    <row r="14" spans="1:8" s="13" customFormat="1" x14ac:dyDescent="0.25">
      <c r="A14" s="14" t="s">
        <v>211</v>
      </c>
      <c r="B14" s="15" t="s">
        <v>181</v>
      </c>
      <c r="C14" s="16"/>
      <c r="D14" s="16"/>
      <c r="E14" s="35"/>
      <c r="F14" s="35"/>
      <c r="G14" s="35"/>
      <c r="H14" s="66"/>
    </row>
    <row r="15" spans="1:8" s="13" customFormat="1" x14ac:dyDescent="0.25">
      <c r="A15" s="40" t="s">
        <v>7</v>
      </c>
      <c r="B15" s="399" t="s">
        <v>182</v>
      </c>
      <c r="C15" s="400"/>
      <c r="D15" s="400"/>
      <c r="E15" s="400"/>
      <c r="F15" s="400"/>
      <c r="G15" s="401"/>
      <c r="H15" s="65">
        <v>0</v>
      </c>
    </row>
    <row r="16" spans="1:8" s="13" customFormat="1" x14ac:dyDescent="0.25">
      <c r="A16" s="14" t="s">
        <v>54</v>
      </c>
      <c r="B16" s="17" t="s">
        <v>326</v>
      </c>
      <c r="C16" s="18"/>
      <c r="D16" s="20"/>
      <c r="E16" s="35"/>
      <c r="F16" s="35"/>
      <c r="G16" s="35"/>
      <c r="H16" s="66"/>
    </row>
    <row r="17" spans="1:8" s="13" customFormat="1" x14ac:dyDescent="0.25">
      <c r="A17" s="14" t="s">
        <v>55</v>
      </c>
      <c r="B17" s="15" t="s">
        <v>327</v>
      </c>
      <c r="C17" s="16"/>
      <c r="D17" s="20"/>
      <c r="E17" s="35"/>
      <c r="F17" s="35"/>
      <c r="G17" s="35"/>
      <c r="H17" s="66"/>
    </row>
    <row r="18" spans="1:8" s="13" customFormat="1" x14ac:dyDescent="0.25">
      <c r="A18" s="14" t="s">
        <v>56</v>
      </c>
      <c r="B18" s="15" t="s">
        <v>183</v>
      </c>
      <c r="C18" s="16"/>
      <c r="D18" s="20"/>
      <c r="E18" s="35"/>
      <c r="F18" s="35"/>
      <c r="G18" s="35"/>
      <c r="H18" s="66"/>
    </row>
    <row r="19" spans="1:8" s="13" customFormat="1" x14ac:dyDescent="0.25">
      <c r="A19" s="14" t="s">
        <v>57</v>
      </c>
      <c r="B19" s="15" t="s">
        <v>328</v>
      </c>
      <c r="C19" s="16"/>
      <c r="D19" s="20"/>
      <c r="E19" s="35"/>
      <c r="F19" s="35"/>
      <c r="G19" s="35"/>
      <c r="H19" s="66"/>
    </row>
    <row r="20" spans="1:8" s="13" customFormat="1" x14ac:dyDescent="0.25">
      <c r="A20" s="14" t="s">
        <v>58</v>
      </c>
      <c r="B20" s="15" t="s">
        <v>184</v>
      </c>
      <c r="C20" s="16"/>
      <c r="D20" s="20"/>
      <c r="E20" s="35"/>
      <c r="F20" s="35"/>
      <c r="G20" s="35"/>
      <c r="H20" s="66"/>
    </row>
    <row r="21" spans="1:8" s="13" customFormat="1" x14ac:dyDescent="0.25">
      <c r="A21" s="14" t="s">
        <v>59</v>
      </c>
      <c r="B21" s="15" t="s">
        <v>185</v>
      </c>
      <c r="C21" s="18"/>
      <c r="D21" s="20"/>
      <c r="E21" s="35"/>
      <c r="F21" s="35"/>
      <c r="G21" s="35"/>
      <c r="H21" s="66"/>
    </row>
    <row r="22" spans="1:8" s="13" customFormat="1" ht="15.75" customHeight="1" x14ac:dyDescent="0.25">
      <c r="A22" s="14" t="s">
        <v>212</v>
      </c>
      <c r="B22" s="21" t="s">
        <v>186</v>
      </c>
      <c r="C22" s="22"/>
      <c r="D22" s="23"/>
      <c r="E22" s="35"/>
      <c r="F22" s="35"/>
      <c r="G22" s="35"/>
      <c r="H22" s="66"/>
    </row>
    <row r="23" spans="1:8" s="13" customFormat="1" ht="34.5" customHeight="1" x14ac:dyDescent="0.25">
      <c r="A23" s="40" t="s">
        <v>8</v>
      </c>
      <c r="B23" s="380" t="s">
        <v>260</v>
      </c>
      <c r="C23" s="381"/>
      <c r="D23" s="381"/>
      <c r="E23" s="381"/>
      <c r="F23" s="381"/>
      <c r="G23" s="382"/>
      <c r="H23" s="65">
        <v>0</v>
      </c>
    </row>
    <row r="24" spans="1:8" s="13" customFormat="1" ht="18.75" customHeight="1" x14ac:dyDescent="0.25">
      <c r="A24" s="24" t="s">
        <v>60</v>
      </c>
      <c r="B24" s="25" t="s">
        <v>187</v>
      </c>
      <c r="C24" s="26"/>
      <c r="D24" s="27"/>
      <c r="E24" s="35"/>
      <c r="F24" s="35"/>
      <c r="G24" s="35"/>
      <c r="H24" s="66"/>
    </row>
    <row r="25" spans="1:8" s="13" customFormat="1" ht="32.25" customHeight="1" x14ac:dyDescent="0.25">
      <c r="A25" s="24" t="s">
        <v>61</v>
      </c>
      <c r="B25" s="25" t="s">
        <v>289</v>
      </c>
      <c r="C25" s="26"/>
      <c r="D25" s="27"/>
      <c r="E25" s="35"/>
      <c r="F25" s="35"/>
      <c r="G25" s="35"/>
      <c r="H25" s="66"/>
    </row>
    <row r="26" spans="1:8" s="13" customFormat="1" x14ac:dyDescent="0.25">
      <c r="A26" s="38" t="s">
        <v>17</v>
      </c>
      <c r="B26" s="41" t="s">
        <v>271</v>
      </c>
      <c r="C26" s="62"/>
      <c r="D26" s="63"/>
      <c r="E26" s="60"/>
      <c r="F26" s="60"/>
      <c r="G26" s="60"/>
      <c r="H26" s="65">
        <v>0</v>
      </c>
    </row>
    <row r="27" spans="1:8" s="13" customFormat="1" ht="18.75" customHeight="1" x14ac:dyDescent="0.25">
      <c r="A27" s="24" t="s">
        <v>62</v>
      </c>
      <c r="B27" s="28" t="s">
        <v>188</v>
      </c>
      <c r="C27" s="26"/>
      <c r="D27" s="27"/>
      <c r="E27" s="35"/>
      <c r="F27" s="35"/>
      <c r="G27" s="35"/>
      <c r="H27" s="66"/>
    </row>
    <row r="28" spans="1:8" s="13" customFormat="1" x14ac:dyDescent="0.25">
      <c r="A28" s="38" t="s">
        <v>18</v>
      </c>
      <c r="B28" s="39" t="s">
        <v>282</v>
      </c>
      <c r="C28" s="61"/>
      <c r="D28" s="61"/>
      <c r="E28" s="60"/>
      <c r="F28" s="60"/>
      <c r="G28" s="60"/>
      <c r="H28" s="65">
        <v>0</v>
      </c>
    </row>
    <row r="29" spans="1:8" s="13" customFormat="1" ht="47.25" x14ac:dyDescent="0.25">
      <c r="A29" s="14" t="s">
        <v>213</v>
      </c>
      <c r="B29" s="49" t="s">
        <v>329</v>
      </c>
      <c r="C29" s="16"/>
      <c r="D29" s="16"/>
      <c r="E29" s="35"/>
      <c r="F29" s="35"/>
      <c r="G29" s="35"/>
      <c r="H29" s="66"/>
    </row>
    <row r="30" spans="1:8" s="13" customFormat="1" ht="33.75" customHeight="1" x14ac:dyDescent="0.25">
      <c r="A30" s="14" t="s">
        <v>214</v>
      </c>
      <c r="B30" s="15" t="s">
        <v>290</v>
      </c>
      <c r="C30" s="16"/>
      <c r="D30" s="16"/>
      <c r="E30" s="35"/>
      <c r="F30" s="35"/>
      <c r="G30" s="35"/>
      <c r="H30" s="66"/>
    </row>
    <row r="31" spans="1:8" s="13" customFormat="1" ht="19.5" customHeight="1" x14ac:dyDescent="0.25">
      <c r="A31" s="14" t="s">
        <v>279</v>
      </c>
      <c r="B31" s="69" t="s">
        <v>280</v>
      </c>
      <c r="C31" s="16"/>
      <c r="D31" s="16"/>
      <c r="E31" s="35"/>
      <c r="F31" s="35"/>
      <c r="G31" s="35"/>
      <c r="H31" s="66"/>
    </row>
    <row r="32" spans="1:8" s="13" customFormat="1" ht="31.5" customHeight="1" x14ac:dyDescent="0.25">
      <c r="A32" s="38" t="s">
        <v>19</v>
      </c>
      <c r="B32" s="386" t="s">
        <v>284</v>
      </c>
      <c r="C32" s="387"/>
      <c r="D32" s="387"/>
      <c r="E32" s="387"/>
      <c r="F32" s="387"/>
      <c r="G32" s="388"/>
      <c r="H32" s="65">
        <v>0</v>
      </c>
    </row>
    <row r="33" spans="1:8" s="13" customFormat="1" x14ac:dyDescent="0.25">
      <c r="A33" s="14" t="s">
        <v>63</v>
      </c>
      <c r="B33" s="15" t="s">
        <v>189</v>
      </c>
      <c r="C33" s="16"/>
      <c r="D33" s="16"/>
      <c r="E33" s="35"/>
      <c r="F33" s="35"/>
      <c r="G33" s="35"/>
      <c r="H33" s="66"/>
    </row>
    <row r="34" spans="1:8" s="13" customFormat="1" x14ac:dyDescent="0.25">
      <c r="A34" s="14" t="s">
        <v>64</v>
      </c>
      <c r="B34" s="15" t="s">
        <v>190</v>
      </c>
      <c r="C34" s="16"/>
      <c r="D34" s="16"/>
      <c r="E34" s="35"/>
      <c r="F34" s="35"/>
      <c r="G34" s="35"/>
      <c r="H34" s="66"/>
    </row>
    <row r="35" spans="1:8" s="13" customFormat="1" ht="31.5" x14ac:dyDescent="0.25">
      <c r="A35" s="14" t="s">
        <v>215</v>
      </c>
      <c r="B35" s="15" t="s">
        <v>191</v>
      </c>
      <c r="C35" s="16"/>
      <c r="D35" s="16"/>
      <c r="E35" s="35"/>
      <c r="F35" s="35"/>
      <c r="G35" s="35"/>
      <c r="H35" s="66"/>
    </row>
    <row r="36" spans="1:8" s="13" customFormat="1" ht="31.5" x14ac:dyDescent="0.25">
      <c r="A36" s="14" t="s">
        <v>216</v>
      </c>
      <c r="B36" s="15" t="s">
        <v>192</v>
      </c>
      <c r="C36" s="16"/>
      <c r="D36" s="16"/>
      <c r="E36" s="35"/>
      <c r="F36" s="35"/>
      <c r="G36" s="35"/>
      <c r="H36" s="66"/>
    </row>
    <row r="37" spans="1:8" s="13" customFormat="1" ht="31.5" x14ac:dyDescent="0.25">
      <c r="A37" s="14" t="s">
        <v>217</v>
      </c>
      <c r="B37" s="15" t="s">
        <v>193</v>
      </c>
      <c r="C37" s="16"/>
      <c r="D37" s="16"/>
      <c r="E37" s="35"/>
      <c r="F37" s="35"/>
      <c r="G37" s="35"/>
      <c r="H37" s="66"/>
    </row>
    <row r="38" spans="1:8" s="13" customFormat="1" ht="31.5" x14ac:dyDescent="0.25">
      <c r="A38" s="14" t="s">
        <v>218</v>
      </c>
      <c r="B38" s="15" t="s">
        <v>124</v>
      </c>
      <c r="C38" s="16"/>
      <c r="D38" s="16"/>
      <c r="E38" s="35"/>
      <c r="F38" s="35"/>
      <c r="G38" s="35"/>
      <c r="H38" s="66"/>
    </row>
    <row r="39" spans="1:8" s="13" customFormat="1" ht="31.5" x14ac:dyDescent="0.25">
      <c r="A39" s="14" t="s">
        <v>219</v>
      </c>
      <c r="B39" s="15" t="s">
        <v>330</v>
      </c>
      <c r="C39" s="16"/>
      <c r="D39" s="16"/>
      <c r="E39" s="35"/>
      <c r="F39" s="35"/>
      <c r="G39" s="35"/>
      <c r="H39" s="66"/>
    </row>
    <row r="40" spans="1:8" s="13" customFormat="1" ht="30" customHeight="1" x14ac:dyDescent="0.25">
      <c r="A40" s="38" t="s">
        <v>20</v>
      </c>
      <c r="B40" s="386" t="s">
        <v>273</v>
      </c>
      <c r="C40" s="387"/>
      <c r="D40" s="387"/>
      <c r="E40" s="387"/>
      <c r="F40" s="387"/>
      <c r="G40" s="388"/>
      <c r="H40" s="65">
        <v>0</v>
      </c>
    </row>
    <row r="41" spans="1:8" s="13" customFormat="1" ht="31.5" x14ac:dyDescent="0.25">
      <c r="A41" s="14" t="s">
        <v>65</v>
      </c>
      <c r="B41" s="15" t="s">
        <v>331</v>
      </c>
      <c r="C41" s="16"/>
      <c r="D41" s="16"/>
      <c r="E41" s="35"/>
      <c r="F41" s="35"/>
      <c r="G41" s="35"/>
      <c r="H41" s="66"/>
    </row>
    <row r="42" spans="1:8" s="13" customFormat="1" x14ac:dyDescent="0.25">
      <c r="A42" s="14" t="s">
        <v>66</v>
      </c>
      <c r="B42" s="15" t="s">
        <v>332</v>
      </c>
      <c r="C42" s="16"/>
      <c r="D42" s="16"/>
      <c r="E42" s="35"/>
      <c r="F42" s="35"/>
      <c r="G42" s="35"/>
      <c r="H42" s="66"/>
    </row>
    <row r="43" spans="1:8" s="13" customFormat="1" ht="31.5" x14ac:dyDescent="0.25">
      <c r="A43" s="14" t="s">
        <v>83</v>
      </c>
      <c r="B43" s="15" t="s">
        <v>281</v>
      </c>
      <c r="C43" s="16"/>
      <c r="D43" s="16"/>
      <c r="E43" s="35"/>
      <c r="F43" s="35"/>
      <c r="G43" s="35"/>
      <c r="H43" s="66"/>
    </row>
    <row r="44" spans="1:8" s="13" customFormat="1" x14ac:dyDescent="0.25">
      <c r="A44" s="42" t="s">
        <v>21</v>
      </c>
      <c r="B44" s="389" t="s">
        <v>194</v>
      </c>
      <c r="C44" s="390"/>
      <c r="D44" s="390"/>
      <c r="E44" s="390"/>
      <c r="F44" s="390"/>
      <c r="G44" s="391"/>
      <c r="H44" s="65">
        <v>0</v>
      </c>
    </row>
    <row r="45" spans="1:8" s="13" customFormat="1" x14ac:dyDescent="0.25">
      <c r="A45" s="14" t="s">
        <v>67</v>
      </c>
      <c r="B45" s="49" t="s">
        <v>333</v>
      </c>
      <c r="C45" s="16"/>
      <c r="D45" s="16"/>
      <c r="E45" s="35"/>
      <c r="F45" s="35"/>
      <c r="G45" s="35"/>
      <c r="H45" s="66"/>
    </row>
    <row r="46" spans="1:8" s="13" customFormat="1" ht="24" customHeight="1" x14ac:dyDescent="0.25">
      <c r="A46" s="38" t="s">
        <v>68</v>
      </c>
      <c r="B46" s="386" t="s">
        <v>259</v>
      </c>
      <c r="C46" s="387"/>
      <c r="D46" s="387"/>
      <c r="E46" s="387"/>
      <c r="F46" s="387"/>
      <c r="G46" s="388"/>
      <c r="H46" s="65">
        <v>0</v>
      </c>
    </row>
    <row r="47" spans="1:8" s="13" customFormat="1" ht="31.5" x14ac:dyDescent="0.25">
      <c r="A47" s="14" t="s">
        <v>69</v>
      </c>
      <c r="B47" s="15" t="s">
        <v>334</v>
      </c>
      <c r="C47" s="16"/>
      <c r="D47" s="16"/>
      <c r="E47" s="35"/>
      <c r="F47" s="35"/>
      <c r="G47" s="35"/>
      <c r="H47" s="66"/>
    </row>
    <row r="48" spans="1:8" s="13" customFormat="1" x14ac:dyDescent="0.25">
      <c r="A48" s="14" t="s">
        <v>70</v>
      </c>
      <c r="B48" s="15" t="s">
        <v>197</v>
      </c>
      <c r="C48" s="16"/>
      <c r="D48" s="16"/>
      <c r="E48" s="35"/>
      <c r="F48" s="35"/>
      <c r="G48" s="35"/>
      <c r="H48" s="66"/>
    </row>
    <row r="49" spans="1:8" s="13" customFormat="1" x14ac:dyDescent="0.25">
      <c r="A49" s="14" t="s">
        <v>220</v>
      </c>
      <c r="B49" s="15" t="s">
        <v>198</v>
      </c>
      <c r="C49" s="16"/>
      <c r="D49" s="16"/>
      <c r="E49" s="35"/>
      <c r="F49" s="35"/>
      <c r="G49" s="35"/>
      <c r="H49" s="66"/>
    </row>
    <row r="50" spans="1:8" s="13" customFormat="1" ht="31.5" x14ac:dyDescent="0.25">
      <c r="A50" s="14" t="s">
        <v>221</v>
      </c>
      <c r="B50" s="49" t="s">
        <v>335</v>
      </c>
      <c r="C50" s="16"/>
      <c r="D50" s="16"/>
      <c r="E50" s="35"/>
      <c r="F50" s="35"/>
      <c r="G50" s="35"/>
      <c r="H50" s="66"/>
    </row>
    <row r="51" spans="1:8" s="13" customFormat="1" x14ac:dyDescent="0.25">
      <c r="A51" s="42" t="s">
        <v>91</v>
      </c>
      <c r="B51" s="383" t="s">
        <v>199</v>
      </c>
      <c r="C51" s="384"/>
      <c r="D51" s="384"/>
      <c r="E51" s="384"/>
      <c r="F51" s="384"/>
      <c r="G51" s="385"/>
      <c r="H51" s="65">
        <v>0</v>
      </c>
    </row>
    <row r="52" spans="1:8" s="13" customFormat="1" x14ac:dyDescent="0.25">
      <c r="A52" s="24" t="s">
        <v>92</v>
      </c>
      <c r="B52" s="15" t="s">
        <v>200</v>
      </c>
      <c r="C52" s="16"/>
      <c r="D52" s="16"/>
      <c r="E52" s="35"/>
      <c r="F52" s="35"/>
      <c r="G52" s="35"/>
      <c r="H52" s="66"/>
    </row>
    <row r="53" spans="1:8" s="13" customFormat="1" x14ac:dyDescent="0.25">
      <c r="A53" s="24" t="s">
        <v>93</v>
      </c>
      <c r="B53" s="15" t="s">
        <v>201</v>
      </c>
      <c r="C53" s="16"/>
      <c r="D53" s="16"/>
      <c r="E53" s="35"/>
      <c r="F53" s="35"/>
      <c r="G53" s="35"/>
      <c r="H53" s="66"/>
    </row>
    <row r="54" spans="1:8" s="13" customFormat="1" x14ac:dyDescent="0.25">
      <c r="A54" s="42" t="s">
        <v>222</v>
      </c>
      <c r="B54" s="389" t="s">
        <v>202</v>
      </c>
      <c r="C54" s="390"/>
      <c r="D54" s="390"/>
      <c r="E54" s="390"/>
      <c r="F54" s="390"/>
      <c r="G54" s="391"/>
      <c r="H54" s="65">
        <v>0</v>
      </c>
    </row>
    <row r="55" spans="1:8" x14ac:dyDescent="0.25">
      <c r="A55" s="14" t="s">
        <v>223</v>
      </c>
      <c r="B55" s="15" t="s">
        <v>5</v>
      </c>
      <c r="C55" s="16"/>
      <c r="D55" s="16"/>
      <c r="E55" s="36"/>
      <c r="F55" s="36"/>
      <c r="G55" s="36"/>
      <c r="H55" s="67"/>
    </row>
    <row r="56" spans="1:8" x14ac:dyDescent="0.25">
      <c r="A56" s="14" t="s">
        <v>224</v>
      </c>
      <c r="B56" s="15" t="s">
        <v>196</v>
      </c>
      <c r="C56" s="16"/>
      <c r="D56" s="16"/>
      <c r="E56" s="36"/>
      <c r="F56" s="36"/>
      <c r="G56" s="36"/>
      <c r="H56" s="67"/>
    </row>
    <row r="57" spans="1:8" x14ac:dyDescent="0.25">
      <c r="A57" s="14" t="s">
        <v>225</v>
      </c>
      <c r="B57" s="15" t="s">
        <v>203</v>
      </c>
      <c r="C57" s="16"/>
      <c r="D57" s="16"/>
      <c r="E57" s="36"/>
      <c r="F57" s="36"/>
      <c r="G57" s="36"/>
      <c r="H57" s="67"/>
    </row>
    <row r="58" spans="1:8" ht="22.5" customHeight="1" x14ac:dyDescent="0.25">
      <c r="A58" s="38" t="s">
        <v>226</v>
      </c>
      <c r="B58" s="386" t="s">
        <v>336</v>
      </c>
      <c r="C58" s="387"/>
      <c r="D58" s="387"/>
      <c r="E58" s="387"/>
      <c r="F58" s="387"/>
      <c r="G58" s="388"/>
      <c r="H58" s="65">
        <v>0</v>
      </c>
    </row>
    <row r="59" spans="1:8" x14ac:dyDescent="0.25">
      <c r="A59" s="14" t="s">
        <v>227</v>
      </c>
      <c r="B59" s="15" t="s">
        <v>204</v>
      </c>
      <c r="C59" s="12"/>
      <c r="D59" s="12"/>
      <c r="E59" s="36"/>
      <c r="F59" s="36"/>
      <c r="G59" s="36"/>
      <c r="H59" s="67"/>
    </row>
    <row r="60" spans="1:8" x14ac:dyDescent="0.25">
      <c r="A60" s="14" t="s">
        <v>228</v>
      </c>
      <c r="B60" s="15" t="s">
        <v>205</v>
      </c>
      <c r="C60" s="12"/>
      <c r="D60" s="12"/>
      <c r="E60" s="36"/>
      <c r="F60" s="36"/>
      <c r="G60" s="36"/>
      <c r="H60" s="67"/>
    </row>
    <row r="61" spans="1:8" x14ac:dyDescent="0.25">
      <c r="A61" s="14" t="s">
        <v>229</v>
      </c>
      <c r="B61" s="15" t="s">
        <v>206</v>
      </c>
      <c r="C61" s="12"/>
      <c r="D61" s="12"/>
      <c r="E61" s="36"/>
      <c r="F61" s="36"/>
      <c r="G61" s="36"/>
      <c r="H61" s="67"/>
    </row>
    <row r="62" spans="1:8" s="13" customFormat="1" x14ac:dyDescent="0.25">
      <c r="A62" s="38" t="s">
        <v>230</v>
      </c>
      <c r="B62" s="383" t="s">
        <v>207</v>
      </c>
      <c r="C62" s="384"/>
      <c r="D62" s="384"/>
      <c r="E62" s="384"/>
      <c r="F62" s="384"/>
      <c r="G62" s="385"/>
      <c r="H62" s="65">
        <v>0</v>
      </c>
    </row>
    <row r="63" spans="1:8" s="13" customFormat="1" x14ac:dyDescent="0.25">
      <c r="A63" s="14" t="s">
        <v>231</v>
      </c>
      <c r="B63" s="15" t="s">
        <v>208</v>
      </c>
      <c r="C63" s="19"/>
      <c r="D63" s="19"/>
      <c r="E63" s="35"/>
      <c r="F63" s="35"/>
      <c r="G63" s="35"/>
      <c r="H63" s="66"/>
    </row>
    <row r="64" spans="1:8" ht="41.25" customHeight="1" x14ac:dyDescent="0.25">
      <c r="A64" s="38" t="s">
        <v>232</v>
      </c>
      <c r="B64" s="386" t="s">
        <v>268</v>
      </c>
      <c r="C64" s="387"/>
      <c r="D64" s="387"/>
      <c r="E64" s="387"/>
      <c r="F64" s="387"/>
      <c r="G64" s="388"/>
      <c r="H64" s="65">
        <v>0</v>
      </c>
    </row>
    <row r="65" spans="1:8" ht="31.5" x14ac:dyDescent="0.25">
      <c r="A65" s="14" t="s">
        <v>233</v>
      </c>
      <c r="B65" s="49" t="s">
        <v>337</v>
      </c>
      <c r="C65" s="16"/>
      <c r="D65" s="16"/>
      <c r="E65" s="36"/>
      <c r="F65" s="36"/>
      <c r="G65" s="36"/>
      <c r="H65" s="67"/>
    </row>
    <row r="66" spans="1:8" ht="31.5" customHeight="1" x14ac:dyDescent="0.25">
      <c r="A66" s="14" t="s">
        <v>234</v>
      </c>
      <c r="B66" s="49" t="s">
        <v>338</v>
      </c>
      <c r="C66" s="16"/>
      <c r="D66" s="16"/>
      <c r="E66" s="36"/>
      <c r="F66" s="36"/>
      <c r="G66" s="36"/>
      <c r="H66" s="67"/>
    </row>
    <row r="67" spans="1:8" s="13" customFormat="1" ht="64.5" customHeight="1" x14ac:dyDescent="0.25">
      <c r="A67" s="14" t="s">
        <v>235</v>
      </c>
      <c r="B67" s="49" t="s">
        <v>339</v>
      </c>
      <c r="C67" s="29"/>
      <c r="D67" s="29"/>
      <c r="E67" s="35"/>
      <c r="F67" s="35"/>
      <c r="G67" s="35"/>
      <c r="H67" s="66"/>
    </row>
    <row r="68" spans="1:8" s="13" customFormat="1" ht="47.25" x14ac:dyDescent="0.25">
      <c r="A68" s="14" t="s">
        <v>236</v>
      </c>
      <c r="B68" s="15" t="s">
        <v>269</v>
      </c>
      <c r="C68" s="12"/>
      <c r="D68" s="12"/>
      <c r="E68" s="35"/>
      <c r="F68" s="35"/>
      <c r="G68" s="35"/>
      <c r="H68" s="66"/>
    </row>
    <row r="69" spans="1:8" s="13" customFormat="1" x14ac:dyDescent="0.25">
      <c r="A69" s="14" t="s">
        <v>237</v>
      </c>
      <c r="B69" s="15" t="s">
        <v>209</v>
      </c>
      <c r="C69" s="12"/>
      <c r="D69" s="12"/>
      <c r="E69" s="35"/>
      <c r="F69" s="35"/>
      <c r="G69" s="35"/>
      <c r="H69" s="66"/>
    </row>
    <row r="70" spans="1:8" s="103" customFormat="1" x14ac:dyDescent="0.2">
      <c r="A70" s="230" t="s">
        <v>238</v>
      </c>
      <c r="B70" s="402" t="s">
        <v>239</v>
      </c>
      <c r="C70" s="403"/>
      <c r="D70" s="403"/>
      <c r="E70" s="403"/>
      <c r="F70" s="403"/>
      <c r="G70" s="404"/>
      <c r="H70" s="65">
        <v>0</v>
      </c>
    </row>
    <row r="71" spans="1:8" s="103" customFormat="1" x14ac:dyDescent="0.2">
      <c r="A71" s="97"/>
      <c r="B71" s="95" t="s">
        <v>253</v>
      </c>
      <c r="C71" s="231"/>
      <c r="D71" s="231"/>
      <c r="E71" s="231"/>
      <c r="F71" s="231"/>
      <c r="G71" s="231"/>
      <c r="H71" s="232"/>
    </row>
    <row r="72" spans="1:8" s="103" customFormat="1" x14ac:dyDescent="0.2">
      <c r="A72" s="97"/>
      <c r="B72" s="95" t="s">
        <v>254</v>
      </c>
      <c r="C72" s="231"/>
      <c r="D72" s="231"/>
      <c r="E72" s="231"/>
      <c r="F72" s="231"/>
      <c r="G72" s="231"/>
      <c r="H72" s="232"/>
    </row>
    <row r="73" spans="1:8" s="103" customFormat="1" x14ac:dyDescent="0.2">
      <c r="A73" s="97"/>
      <c r="B73" s="95" t="s">
        <v>255</v>
      </c>
      <c r="C73" s="231"/>
      <c r="D73" s="231"/>
      <c r="E73" s="231"/>
      <c r="F73" s="231"/>
      <c r="G73" s="231"/>
      <c r="H73" s="232"/>
    </row>
    <row r="74" spans="1:8" s="103" customFormat="1" x14ac:dyDescent="0.2">
      <c r="A74" s="97"/>
      <c r="B74" s="95" t="s">
        <v>256</v>
      </c>
      <c r="C74" s="231"/>
      <c r="D74" s="231"/>
      <c r="E74" s="231"/>
      <c r="F74" s="231"/>
      <c r="G74" s="231"/>
      <c r="H74" s="232"/>
    </row>
    <row r="75" spans="1:8" s="103" customFormat="1" ht="33" customHeight="1" x14ac:dyDescent="0.2">
      <c r="A75" s="1" t="s">
        <v>16</v>
      </c>
      <c r="B75" s="394" t="s">
        <v>171</v>
      </c>
      <c r="C75" s="395"/>
      <c r="D75" s="395"/>
      <c r="E75" s="395"/>
      <c r="F75" s="395"/>
      <c r="G75" s="396"/>
      <c r="H75" s="2">
        <f>SUM(H76:H80)</f>
        <v>0</v>
      </c>
    </row>
    <row r="76" spans="1:8" s="103" customFormat="1" x14ac:dyDescent="0.2">
      <c r="A76" s="5" t="s">
        <v>98</v>
      </c>
      <c r="B76" s="6" t="s">
        <v>94</v>
      </c>
      <c r="C76" s="7"/>
      <c r="D76" s="7"/>
      <c r="E76" s="7"/>
      <c r="F76" s="7"/>
      <c r="G76" s="8"/>
      <c r="H76" s="9"/>
    </row>
    <row r="77" spans="1:8" s="103" customFormat="1" x14ac:dyDescent="0.2">
      <c r="A77" s="5" t="s">
        <v>99</v>
      </c>
      <c r="B77" s="6" t="s">
        <v>95</v>
      </c>
      <c r="C77" s="7"/>
      <c r="D77" s="7"/>
      <c r="E77" s="7"/>
      <c r="F77" s="7"/>
      <c r="G77" s="8"/>
      <c r="H77" s="9"/>
    </row>
    <row r="78" spans="1:8" s="103" customFormat="1" x14ac:dyDescent="0.2">
      <c r="A78" s="5" t="s">
        <v>100</v>
      </c>
      <c r="B78" s="6" t="s">
        <v>96</v>
      </c>
      <c r="C78" s="7"/>
      <c r="D78" s="7"/>
      <c r="E78" s="7"/>
      <c r="F78" s="7"/>
      <c r="G78" s="8"/>
      <c r="H78" s="9"/>
    </row>
    <row r="79" spans="1:8" s="103" customFormat="1" x14ac:dyDescent="0.2">
      <c r="A79" s="5" t="s">
        <v>101</v>
      </c>
      <c r="B79" s="6" t="s">
        <v>97</v>
      </c>
      <c r="C79" s="7"/>
      <c r="D79" s="7"/>
      <c r="E79" s="7"/>
      <c r="F79" s="7"/>
      <c r="G79" s="8"/>
      <c r="H79" s="9"/>
    </row>
    <row r="80" spans="1:8" s="103" customFormat="1" x14ac:dyDescent="0.2">
      <c r="A80" s="5" t="s">
        <v>102</v>
      </c>
      <c r="B80" s="6" t="s">
        <v>84</v>
      </c>
      <c r="C80" s="7"/>
      <c r="D80" s="7"/>
      <c r="E80" s="7"/>
      <c r="F80" s="7"/>
      <c r="G80" s="8"/>
      <c r="H80" s="9"/>
    </row>
    <row r="81" spans="1:8" s="103" customFormat="1" ht="13.5" customHeight="1" x14ac:dyDescent="0.2">
      <c r="A81" s="233"/>
      <c r="B81" s="234"/>
      <c r="C81" s="225"/>
      <c r="D81" s="235"/>
      <c r="E81" s="225"/>
      <c r="F81" s="235"/>
      <c r="G81" s="235"/>
      <c r="H81" s="227"/>
    </row>
    <row r="82" spans="1:8" s="103" customFormat="1" ht="13.5" customHeight="1" x14ac:dyDescent="0.2">
      <c r="A82" s="233"/>
      <c r="B82" s="234"/>
      <c r="C82" s="225"/>
      <c r="D82" s="235"/>
      <c r="E82" s="225"/>
      <c r="F82" s="235"/>
      <c r="G82" s="235"/>
      <c r="H82" s="227"/>
    </row>
    <row r="83" spans="1:8" s="242" customFormat="1" ht="15" customHeight="1" x14ac:dyDescent="0.2">
      <c r="A83" s="236"/>
      <c r="B83" s="237" t="s">
        <v>103</v>
      </c>
      <c r="C83" s="392"/>
      <c r="D83" s="392"/>
      <c r="E83" s="238"/>
      <c r="F83" s="239"/>
      <c r="G83" s="240"/>
      <c r="H83" s="241"/>
    </row>
    <row r="84" spans="1:8" s="153" customFormat="1" ht="11.25" customHeight="1" x14ac:dyDescent="0.2">
      <c r="A84" s="243"/>
      <c r="B84" s="244"/>
      <c r="C84" s="393" t="s">
        <v>287</v>
      </c>
      <c r="D84" s="393"/>
      <c r="E84" s="245" t="s">
        <v>80</v>
      </c>
      <c r="F84" s="246"/>
      <c r="G84" s="247"/>
      <c r="H84" s="248"/>
    </row>
    <row r="85" spans="1:8" s="242" customFormat="1" ht="15" customHeight="1" x14ac:dyDescent="0.2">
      <c r="A85" s="236"/>
      <c r="B85" s="249" t="s">
        <v>81</v>
      </c>
      <c r="C85" s="250"/>
      <c r="D85" s="250"/>
      <c r="E85" s="239" t="s">
        <v>307</v>
      </c>
      <c r="F85" s="239"/>
      <c r="G85" s="240"/>
      <c r="H85" s="241"/>
    </row>
    <row r="86" spans="1:8" s="242" customFormat="1" ht="15" customHeight="1" x14ac:dyDescent="0.2">
      <c r="A86" s="236"/>
      <c r="B86" s="251" t="s">
        <v>79</v>
      </c>
      <c r="C86" s="392"/>
      <c r="D86" s="392"/>
      <c r="E86" s="238"/>
      <c r="F86" s="239"/>
      <c r="G86" s="240"/>
      <c r="H86" s="241"/>
    </row>
    <row r="87" spans="1:8" s="153" customFormat="1" ht="11.25" customHeight="1" x14ac:dyDescent="0.2">
      <c r="A87" s="243"/>
      <c r="B87" s="244" t="s">
        <v>82</v>
      </c>
      <c r="C87" s="393" t="s">
        <v>287</v>
      </c>
      <c r="D87" s="393"/>
      <c r="E87" s="245" t="s">
        <v>80</v>
      </c>
      <c r="F87" s="246"/>
      <c r="G87" s="247"/>
      <c r="H87" s="248"/>
    </row>
    <row r="88" spans="1:8" x14ac:dyDescent="0.25">
      <c r="A88" s="30"/>
      <c r="B88" s="31"/>
      <c r="C88" s="32"/>
      <c r="D88" s="32"/>
    </row>
    <row r="89" spans="1:8" x14ac:dyDescent="0.25">
      <c r="A89" s="30"/>
      <c r="B89" s="31"/>
      <c r="C89" s="32"/>
      <c r="D89" s="32"/>
    </row>
    <row r="90" spans="1:8" x14ac:dyDescent="0.25">
      <c r="A90" s="30"/>
      <c r="B90" s="31"/>
      <c r="C90" s="32"/>
      <c r="D90" s="32"/>
    </row>
    <row r="91" spans="1:8" x14ac:dyDescent="0.25">
      <c r="A91" s="30"/>
      <c r="B91" s="31"/>
      <c r="C91" s="32"/>
      <c r="D91" s="32"/>
    </row>
    <row r="92" spans="1:8" x14ac:dyDescent="0.25">
      <c r="A92" s="30"/>
      <c r="B92" s="31"/>
      <c r="C92" s="32"/>
      <c r="D92" s="32"/>
    </row>
    <row r="93" spans="1:8" x14ac:dyDescent="0.25">
      <c r="A93" s="30"/>
      <c r="B93" s="31"/>
      <c r="C93" s="32"/>
      <c r="D93" s="32"/>
    </row>
    <row r="94" spans="1:8" x14ac:dyDescent="0.25">
      <c r="A94" s="30"/>
      <c r="B94" s="31"/>
      <c r="C94" s="32"/>
      <c r="D94" s="32"/>
    </row>
    <row r="95" spans="1:8" x14ac:dyDescent="0.25">
      <c r="A95" s="30"/>
      <c r="B95" s="31"/>
      <c r="C95" s="32"/>
      <c r="D95" s="32"/>
    </row>
  </sheetData>
  <mergeCells count="22">
    <mergeCell ref="C86:D86"/>
    <mergeCell ref="C87:D87"/>
    <mergeCell ref="C83:D83"/>
    <mergeCell ref="B75:G75"/>
    <mergeCell ref="A1:B1"/>
    <mergeCell ref="A2:B2"/>
    <mergeCell ref="A4:G4"/>
    <mergeCell ref="B5:G5"/>
    <mergeCell ref="C84:D84"/>
    <mergeCell ref="B6:G6"/>
    <mergeCell ref="B15:G15"/>
    <mergeCell ref="B70:G70"/>
    <mergeCell ref="B64:G64"/>
    <mergeCell ref="B62:G62"/>
    <mergeCell ref="B58:G58"/>
    <mergeCell ref="B54:G54"/>
    <mergeCell ref="B23:G23"/>
    <mergeCell ref="B51:G51"/>
    <mergeCell ref="B46:G46"/>
    <mergeCell ref="B44:G44"/>
    <mergeCell ref="B40:G40"/>
    <mergeCell ref="B32:G32"/>
  </mergeCells>
  <pageMargins left="0.35433070866141736" right="0.15748031496062992" top="0.94488188976377963" bottom="0.35433070866141736" header="0.31496062992125984" footer="0.31496062992125984"/>
  <pageSetup paperSize="9" scale="70" fitToHeight="0" orientation="landscape" verticalDpi="0" r:id="rId1"/>
  <rowBreaks count="1" manualBreakCount="1">
    <brk id="2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7"/>
  <sheetViews>
    <sheetView workbookViewId="0">
      <selection activeCell="I7" sqref="I7"/>
    </sheetView>
  </sheetViews>
  <sheetFormatPr defaultRowHeight="15" x14ac:dyDescent="0.2"/>
  <cols>
    <col min="1" max="1" width="5.796875" style="133" customWidth="1"/>
    <col min="2" max="2" width="4.69921875" style="133" customWidth="1"/>
    <col min="3" max="3" width="17.8984375" style="133" customWidth="1"/>
    <col min="4" max="4" width="9.09765625" style="133" customWidth="1"/>
    <col min="5" max="5" width="13.59765625" style="133" customWidth="1"/>
    <col min="6" max="6" width="8.796875" style="133"/>
    <col min="7" max="7" width="9.5" style="133" customWidth="1"/>
    <col min="8" max="8" width="10.8984375" style="133" customWidth="1"/>
    <col min="9" max="16384" width="8.796875" style="133"/>
  </cols>
  <sheetData>
    <row r="2" spans="2:8" ht="35.25" customHeight="1" x14ac:dyDescent="0.2">
      <c r="B2" s="409" t="s">
        <v>340</v>
      </c>
      <c r="C2" s="409"/>
      <c r="D2" s="409"/>
      <c r="E2" s="409"/>
      <c r="F2" s="409"/>
      <c r="G2" s="409"/>
      <c r="H2" s="409"/>
    </row>
    <row r="3" spans="2:8" x14ac:dyDescent="0.2">
      <c r="B3" s="410" t="s">
        <v>261</v>
      </c>
      <c r="C3" s="410"/>
      <c r="D3" s="410"/>
      <c r="E3" s="410"/>
      <c r="F3" s="410"/>
      <c r="G3" s="410"/>
      <c r="H3" s="410"/>
    </row>
    <row r="4" spans="2:8" ht="18.75" x14ac:dyDescent="0.2">
      <c r="B4" s="411" t="s">
        <v>294</v>
      </c>
      <c r="C4" s="411"/>
      <c r="D4" s="411"/>
      <c r="E4" s="411"/>
      <c r="F4" s="411"/>
      <c r="G4" s="411"/>
      <c r="H4" s="411"/>
    </row>
    <row r="5" spans="2:8" x14ac:dyDescent="0.2">
      <c r="B5" s="252"/>
    </row>
    <row r="6" spans="2:8" x14ac:dyDescent="0.2">
      <c r="B6" s="252"/>
    </row>
    <row r="7" spans="2:8" ht="47.25" customHeight="1" x14ac:dyDescent="0.2">
      <c r="B7" s="315" t="s">
        <v>37</v>
      </c>
      <c r="C7" s="320" t="s">
        <v>265</v>
      </c>
      <c r="D7" s="315" t="s">
        <v>341</v>
      </c>
      <c r="E7" s="315" t="s">
        <v>113</v>
      </c>
      <c r="F7" s="315" t="s">
        <v>296</v>
      </c>
      <c r="G7" s="315" t="s">
        <v>342</v>
      </c>
      <c r="H7" s="315" t="s">
        <v>343</v>
      </c>
    </row>
    <row r="8" spans="2:8" ht="18" customHeight="1" x14ac:dyDescent="0.2">
      <c r="B8" s="315"/>
      <c r="C8" s="407"/>
      <c r="D8" s="315"/>
      <c r="E8" s="315"/>
      <c r="F8" s="315"/>
      <c r="G8" s="315"/>
      <c r="H8" s="315"/>
    </row>
    <row r="9" spans="2:8" ht="26.25" customHeight="1" x14ac:dyDescent="0.2">
      <c r="B9" s="315"/>
      <c r="C9" s="321"/>
      <c r="D9" s="315"/>
      <c r="E9" s="315"/>
      <c r="F9" s="315"/>
      <c r="G9" s="315"/>
      <c r="H9" s="315"/>
    </row>
    <row r="10" spans="2:8" ht="15.75" x14ac:dyDescent="0.2">
      <c r="B10" s="70">
        <v>1</v>
      </c>
      <c r="C10" s="183"/>
      <c r="D10" s="183"/>
      <c r="E10" s="183"/>
      <c r="F10" s="183"/>
      <c r="G10" s="253"/>
      <c r="H10" s="254"/>
    </row>
    <row r="11" spans="2:8" ht="15.75" x14ac:dyDescent="0.2">
      <c r="B11" s="70">
        <v>2</v>
      </c>
      <c r="C11" s="183"/>
      <c r="D11" s="183"/>
      <c r="E11" s="183"/>
      <c r="F11" s="183"/>
      <c r="G11" s="253"/>
      <c r="H11" s="253"/>
    </row>
    <row r="12" spans="2:8" ht="15.75" x14ac:dyDescent="0.2">
      <c r="B12" s="70">
        <v>3</v>
      </c>
      <c r="C12" s="183"/>
      <c r="D12" s="183"/>
      <c r="E12" s="183"/>
      <c r="F12" s="183"/>
      <c r="G12" s="253"/>
      <c r="H12" s="253"/>
    </row>
    <row r="13" spans="2:8" ht="15.75" x14ac:dyDescent="0.2">
      <c r="B13" s="70">
        <v>4</v>
      </c>
      <c r="C13" s="183"/>
      <c r="D13" s="183"/>
      <c r="E13" s="183"/>
      <c r="F13" s="183"/>
      <c r="G13" s="253"/>
      <c r="H13" s="253"/>
    </row>
    <row r="14" spans="2:8" ht="15.75" x14ac:dyDescent="0.2">
      <c r="B14" s="70">
        <v>5</v>
      </c>
      <c r="C14" s="183"/>
      <c r="D14" s="183"/>
      <c r="E14" s="183"/>
      <c r="F14" s="183"/>
      <c r="G14" s="253"/>
      <c r="H14" s="253"/>
    </row>
    <row r="15" spans="2:8" ht="15.75" x14ac:dyDescent="0.2">
      <c r="B15" s="70">
        <v>6</v>
      </c>
      <c r="C15" s="183"/>
      <c r="D15" s="183"/>
      <c r="E15" s="183"/>
      <c r="F15" s="183"/>
      <c r="G15" s="253"/>
      <c r="H15" s="253"/>
    </row>
    <row r="16" spans="2:8" ht="15.75" x14ac:dyDescent="0.2">
      <c r="B16" s="70">
        <v>7</v>
      </c>
      <c r="C16" s="183"/>
      <c r="D16" s="183"/>
      <c r="E16" s="183"/>
      <c r="F16" s="183"/>
      <c r="G16" s="253"/>
      <c r="H16" s="253"/>
    </row>
    <row r="17" spans="2:8" ht="15.75" x14ac:dyDescent="0.2">
      <c r="B17" s="70">
        <v>8</v>
      </c>
      <c r="C17" s="183"/>
      <c r="D17" s="183"/>
      <c r="E17" s="183"/>
      <c r="F17" s="183"/>
      <c r="G17" s="253"/>
      <c r="H17" s="253"/>
    </row>
    <row r="18" spans="2:8" ht="15.75" x14ac:dyDescent="0.2">
      <c r="B18" s="70">
        <v>9</v>
      </c>
      <c r="C18" s="183"/>
      <c r="D18" s="183"/>
      <c r="E18" s="183"/>
      <c r="F18" s="183"/>
      <c r="G18" s="253"/>
      <c r="H18" s="253"/>
    </row>
    <row r="19" spans="2:8" ht="15.75" x14ac:dyDescent="0.2">
      <c r="B19" s="70">
        <v>10</v>
      </c>
      <c r="C19" s="183"/>
      <c r="D19" s="183"/>
      <c r="E19" s="183"/>
      <c r="F19" s="183"/>
      <c r="G19" s="253"/>
      <c r="H19" s="253"/>
    </row>
    <row r="20" spans="2:8" ht="15.75" x14ac:dyDescent="0.2">
      <c r="B20" s="405" t="s">
        <v>262</v>
      </c>
      <c r="C20" s="405"/>
      <c r="D20" s="405"/>
      <c r="E20" s="405"/>
      <c r="F20" s="405"/>
      <c r="G20" s="405"/>
      <c r="H20" s="255">
        <v>0</v>
      </c>
    </row>
    <row r="21" spans="2:8" ht="15.75" x14ac:dyDescent="0.2">
      <c r="B21" s="256"/>
    </row>
    <row r="22" spans="2:8" ht="15.75" x14ac:dyDescent="0.2">
      <c r="B22" s="257"/>
    </row>
    <row r="23" spans="2:8" ht="15.75" x14ac:dyDescent="0.2">
      <c r="B23" s="408" t="s">
        <v>295</v>
      </c>
      <c r="C23" s="408"/>
      <c r="D23" s="408"/>
      <c r="E23" s="133" t="s">
        <v>263</v>
      </c>
      <c r="G23" s="133" t="s">
        <v>264</v>
      </c>
    </row>
    <row r="24" spans="2:8" ht="15" customHeight="1" x14ac:dyDescent="0.2">
      <c r="B24" s="408"/>
      <c r="C24" s="408"/>
      <c r="D24" s="408"/>
      <c r="E24" s="258" t="s">
        <v>287</v>
      </c>
      <c r="G24" s="258" t="s">
        <v>80</v>
      </c>
      <c r="H24" s="258"/>
    </row>
    <row r="25" spans="2:8" x14ac:dyDescent="0.2">
      <c r="F25" s="259" t="s">
        <v>307</v>
      </c>
      <c r="G25" s="260"/>
    </row>
    <row r="26" spans="2:8" ht="15.75" x14ac:dyDescent="0.25">
      <c r="B26" s="406" t="s">
        <v>79</v>
      </c>
      <c r="C26" s="406"/>
      <c r="D26" s="406"/>
      <c r="E26" s="133" t="s">
        <v>263</v>
      </c>
      <c r="G26" s="133" t="s">
        <v>264</v>
      </c>
    </row>
    <row r="27" spans="2:8" x14ac:dyDescent="0.2">
      <c r="E27" s="258" t="s">
        <v>287</v>
      </c>
      <c r="F27" s="258"/>
      <c r="G27" s="258" t="s">
        <v>80</v>
      </c>
      <c r="H27" s="258"/>
    </row>
  </sheetData>
  <mergeCells count="14">
    <mergeCell ref="B2:H2"/>
    <mergeCell ref="B3:H3"/>
    <mergeCell ref="B4:H4"/>
    <mergeCell ref="B7:B9"/>
    <mergeCell ref="D7:D9"/>
    <mergeCell ref="E7:E9"/>
    <mergeCell ref="F7:F9"/>
    <mergeCell ref="G7:G9"/>
    <mergeCell ref="B20:G20"/>
    <mergeCell ref="B26:D26"/>
    <mergeCell ref="C7:C9"/>
    <mergeCell ref="H7:H9"/>
    <mergeCell ref="B23:D23"/>
    <mergeCell ref="B24:D24"/>
  </mergeCells>
  <pageMargins left="0.7" right="0.7" top="0.75" bottom="0.75" header="0.3" footer="0.3"/>
  <pageSetup paperSize="9" scale="80"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7"/>
  <sheetViews>
    <sheetView view="pageBreakPreview" zoomScaleNormal="85" zoomScaleSheetLayoutView="100" workbookViewId="0">
      <selection activeCell="C3" sqref="C3"/>
    </sheetView>
  </sheetViews>
  <sheetFormatPr defaultRowHeight="15.75" x14ac:dyDescent="0.25"/>
  <cols>
    <col min="1" max="1" width="6.59765625" style="33" customWidth="1"/>
    <col min="2" max="2" width="44.59765625" style="34" customWidth="1"/>
    <col min="3" max="4" width="15.69921875" style="10" customWidth="1"/>
    <col min="5" max="8" width="15.69921875" style="11" customWidth="1"/>
    <col min="9" max="256" width="8.796875" style="11"/>
    <col min="257" max="257" width="5.09765625" style="11" bestFit="1" customWidth="1"/>
    <col min="258" max="258" width="44.59765625" style="11" customWidth="1"/>
    <col min="259" max="260" width="15.8984375" style="11" customWidth="1"/>
    <col min="261" max="512" width="8.796875" style="11"/>
    <col min="513" max="513" width="5.09765625" style="11" bestFit="1" customWidth="1"/>
    <col min="514" max="514" width="44.59765625" style="11" customWidth="1"/>
    <col min="515" max="516" width="15.8984375" style="11" customWidth="1"/>
    <col min="517" max="768" width="8.796875" style="11"/>
    <col min="769" max="769" width="5.09765625" style="11" bestFit="1" customWidth="1"/>
    <col min="770" max="770" width="44.59765625" style="11" customWidth="1"/>
    <col min="771" max="772" width="15.8984375" style="11" customWidth="1"/>
    <col min="773" max="1024" width="8.796875" style="11"/>
    <col min="1025" max="1025" width="5.09765625" style="11" bestFit="1" customWidth="1"/>
    <col min="1026" max="1026" width="44.59765625" style="11" customWidth="1"/>
    <col min="1027" max="1028" width="15.8984375" style="11" customWidth="1"/>
    <col min="1029" max="1280" width="8.796875" style="11"/>
    <col min="1281" max="1281" width="5.09765625" style="11" bestFit="1" customWidth="1"/>
    <col min="1282" max="1282" width="44.59765625" style="11" customWidth="1"/>
    <col min="1283" max="1284" width="15.8984375" style="11" customWidth="1"/>
    <col min="1285" max="1536" width="8.796875" style="11"/>
    <col min="1537" max="1537" width="5.09765625" style="11" bestFit="1" customWidth="1"/>
    <col min="1538" max="1538" width="44.59765625" style="11" customWidth="1"/>
    <col min="1539" max="1540" width="15.8984375" style="11" customWidth="1"/>
    <col min="1541" max="1792" width="8.796875" style="11"/>
    <col min="1793" max="1793" width="5.09765625" style="11" bestFit="1" customWidth="1"/>
    <col min="1794" max="1794" width="44.59765625" style="11" customWidth="1"/>
    <col min="1795" max="1796" width="15.8984375" style="11" customWidth="1"/>
    <col min="1797" max="2048" width="8.796875" style="11"/>
    <col min="2049" max="2049" width="5.09765625" style="11" bestFit="1" customWidth="1"/>
    <col min="2050" max="2050" width="44.59765625" style="11" customWidth="1"/>
    <col min="2051" max="2052" width="15.8984375" style="11" customWidth="1"/>
    <col min="2053" max="2304" width="8.796875" style="11"/>
    <col min="2305" max="2305" width="5.09765625" style="11" bestFit="1" customWidth="1"/>
    <col min="2306" max="2306" width="44.59765625" style="11" customWidth="1"/>
    <col min="2307" max="2308" width="15.8984375" style="11" customWidth="1"/>
    <col min="2309" max="2560" width="8.796875" style="11"/>
    <col min="2561" max="2561" width="5.09765625" style="11" bestFit="1" customWidth="1"/>
    <col min="2562" max="2562" width="44.59765625" style="11" customWidth="1"/>
    <col min="2563" max="2564" width="15.8984375" style="11" customWidth="1"/>
    <col min="2565" max="2816" width="8.796875" style="11"/>
    <col min="2817" max="2817" width="5.09765625" style="11" bestFit="1" customWidth="1"/>
    <col min="2818" max="2818" width="44.59765625" style="11" customWidth="1"/>
    <col min="2819" max="2820" width="15.8984375" style="11" customWidth="1"/>
    <col min="2821" max="3072" width="8.796875" style="11"/>
    <col min="3073" max="3073" width="5.09765625" style="11" bestFit="1" customWidth="1"/>
    <col min="3074" max="3074" width="44.59765625" style="11" customWidth="1"/>
    <col min="3075" max="3076" width="15.8984375" style="11" customWidth="1"/>
    <col min="3077" max="3328" width="8.796875" style="11"/>
    <col min="3329" max="3329" width="5.09765625" style="11" bestFit="1" customWidth="1"/>
    <col min="3330" max="3330" width="44.59765625" style="11" customWidth="1"/>
    <col min="3331" max="3332" width="15.8984375" style="11" customWidth="1"/>
    <col min="3333" max="3584" width="8.796875" style="11"/>
    <col min="3585" max="3585" width="5.09765625" style="11" bestFit="1" customWidth="1"/>
    <col min="3586" max="3586" width="44.59765625" style="11" customWidth="1"/>
    <col min="3587" max="3588" width="15.8984375" style="11" customWidth="1"/>
    <col min="3589" max="3840" width="8.796875" style="11"/>
    <col min="3841" max="3841" width="5.09765625" style="11" bestFit="1" customWidth="1"/>
    <col min="3842" max="3842" width="44.59765625" style="11" customWidth="1"/>
    <col min="3843" max="3844" width="15.8984375" style="11" customWidth="1"/>
    <col min="3845" max="4096" width="8.796875" style="11"/>
    <col min="4097" max="4097" width="5.09765625" style="11" bestFit="1" customWidth="1"/>
    <col min="4098" max="4098" width="44.59765625" style="11" customWidth="1"/>
    <col min="4099" max="4100" width="15.8984375" style="11" customWidth="1"/>
    <col min="4101" max="4352" width="8.796875" style="11"/>
    <col min="4353" max="4353" width="5.09765625" style="11" bestFit="1" customWidth="1"/>
    <col min="4354" max="4354" width="44.59765625" style="11" customWidth="1"/>
    <col min="4355" max="4356" width="15.8984375" style="11" customWidth="1"/>
    <col min="4357" max="4608" width="8.796875" style="11"/>
    <col min="4609" max="4609" width="5.09765625" style="11" bestFit="1" customWidth="1"/>
    <col min="4610" max="4610" width="44.59765625" style="11" customWidth="1"/>
    <col min="4611" max="4612" width="15.8984375" style="11" customWidth="1"/>
    <col min="4613" max="4864" width="8.796875" style="11"/>
    <col min="4865" max="4865" width="5.09765625" style="11" bestFit="1" customWidth="1"/>
    <col min="4866" max="4866" width="44.59765625" style="11" customWidth="1"/>
    <col min="4867" max="4868" width="15.8984375" style="11" customWidth="1"/>
    <col min="4869" max="5120" width="8.796875" style="11"/>
    <col min="5121" max="5121" width="5.09765625" style="11" bestFit="1" customWidth="1"/>
    <col min="5122" max="5122" width="44.59765625" style="11" customWidth="1"/>
    <col min="5123" max="5124" width="15.8984375" style="11" customWidth="1"/>
    <col min="5125" max="5376" width="8.796875" style="11"/>
    <col min="5377" max="5377" width="5.09765625" style="11" bestFit="1" customWidth="1"/>
    <col min="5378" max="5378" width="44.59765625" style="11" customWidth="1"/>
    <col min="5379" max="5380" width="15.8984375" style="11" customWidth="1"/>
    <col min="5381" max="5632" width="8.796875" style="11"/>
    <col min="5633" max="5633" width="5.09765625" style="11" bestFit="1" customWidth="1"/>
    <col min="5634" max="5634" width="44.59765625" style="11" customWidth="1"/>
    <col min="5635" max="5636" width="15.8984375" style="11" customWidth="1"/>
    <col min="5637" max="5888" width="8.796875" style="11"/>
    <col min="5889" max="5889" width="5.09765625" style="11" bestFit="1" customWidth="1"/>
    <col min="5890" max="5890" width="44.59765625" style="11" customWidth="1"/>
    <col min="5891" max="5892" width="15.8984375" style="11" customWidth="1"/>
    <col min="5893" max="6144" width="8.796875" style="11"/>
    <col min="6145" max="6145" width="5.09765625" style="11" bestFit="1" customWidth="1"/>
    <col min="6146" max="6146" width="44.59765625" style="11" customWidth="1"/>
    <col min="6147" max="6148" width="15.8984375" style="11" customWidth="1"/>
    <col min="6149" max="6400" width="8.796875" style="11"/>
    <col min="6401" max="6401" width="5.09765625" style="11" bestFit="1" customWidth="1"/>
    <col min="6402" max="6402" width="44.59765625" style="11" customWidth="1"/>
    <col min="6403" max="6404" width="15.8984375" style="11" customWidth="1"/>
    <col min="6405" max="6656" width="8.796875" style="11"/>
    <col min="6657" max="6657" width="5.09765625" style="11" bestFit="1" customWidth="1"/>
    <col min="6658" max="6658" width="44.59765625" style="11" customWidth="1"/>
    <col min="6659" max="6660" width="15.8984375" style="11" customWidth="1"/>
    <col min="6661" max="6912" width="8.796875" style="11"/>
    <col min="6913" max="6913" width="5.09765625" style="11" bestFit="1" customWidth="1"/>
    <col min="6914" max="6914" width="44.59765625" style="11" customWidth="1"/>
    <col min="6915" max="6916" width="15.8984375" style="11" customWidth="1"/>
    <col min="6917" max="7168" width="8.796875" style="11"/>
    <col min="7169" max="7169" width="5.09765625" style="11" bestFit="1" customWidth="1"/>
    <col min="7170" max="7170" width="44.59765625" style="11" customWidth="1"/>
    <col min="7171" max="7172" width="15.8984375" style="11" customWidth="1"/>
    <col min="7173" max="7424" width="8.796875" style="11"/>
    <col min="7425" max="7425" width="5.09765625" style="11" bestFit="1" customWidth="1"/>
    <col min="7426" max="7426" width="44.59765625" style="11" customWidth="1"/>
    <col min="7427" max="7428" width="15.8984375" style="11" customWidth="1"/>
    <col min="7429" max="7680" width="8.796875" style="11"/>
    <col min="7681" max="7681" width="5.09765625" style="11" bestFit="1" customWidth="1"/>
    <col min="7682" max="7682" width="44.59765625" style="11" customWidth="1"/>
    <col min="7683" max="7684" width="15.8984375" style="11" customWidth="1"/>
    <col min="7685" max="7936" width="8.796875" style="11"/>
    <col min="7937" max="7937" width="5.09765625" style="11" bestFit="1" customWidth="1"/>
    <col min="7938" max="7938" width="44.59765625" style="11" customWidth="1"/>
    <col min="7939" max="7940" width="15.8984375" style="11" customWidth="1"/>
    <col min="7941" max="8192" width="8.796875" style="11"/>
    <col min="8193" max="8193" width="5.09765625" style="11" bestFit="1" customWidth="1"/>
    <col min="8194" max="8194" width="44.59765625" style="11" customWidth="1"/>
    <col min="8195" max="8196" width="15.8984375" style="11" customWidth="1"/>
    <col min="8197" max="8448" width="8.796875" style="11"/>
    <col min="8449" max="8449" width="5.09765625" style="11" bestFit="1" customWidth="1"/>
    <col min="8450" max="8450" width="44.59765625" style="11" customWidth="1"/>
    <col min="8451" max="8452" width="15.8984375" style="11" customWidth="1"/>
    <col min="8453" max="8704" width="8.796875" style="11"/>
    <col min="8705" max="8705" width="5.09765625" style="11" bestFit="1" customWidth="1"/>
    <col min="8706" max="8706" width="44.59765625" style="11" customWidth="1"/>
    <col min="8707" max="8708" width="15.8984375" style="11" customWidth="1"/>
    <col min="8709" max="8960" width="8.796875" style="11"/>
    <col min="8961" max="8961" width="5.09765625" style="11" bestFit="1" customWidth="1"/>
    <col min="8962" max="8962" width="44.59765625" style="11" customWidth="1"/>
    <col min="8963" max="8964" width="15.8984375" style="11" customWidth="1"/>
    <col min="8965" max="9216" width="8.796875" style="11"/>
    <col min="9217" max="9217" width="5.09765625" style="11" bestFit="1" customWidth="1"/>
    <col min="9218" max="9218" width="44.59765625" style="11" customWidth="1"/>
    <col min="9219" max="9220" width="15.8984375" style="11" customWidth="1"/>
    <col min="9221" max="9472" width="8.796875" style="11"/>
    <col min="9473" max="9473" width="5.09765625" style="11" bestFit="1" customWidth="1"/>
    <col min="9474" max="9474" width="44.59765625" style="11" customWidth="1"/>
    <col min="9475" max="9476" width="15.8984375" style="11" customWidth="1"/>
    <col min="9477" max="9728" width="8.796875" style="11"/>
    <col min="9729" max="9729" width="5.09765625" style="11" bestFit="1" customWidth="1"/>
    <col min="9730" max="9730" width="44.59765625" style="11" customWidth="1"/>
    <col min="9731" max="9732" width="15.8984375" style="11" customWidth="1"/>
    <col min="9733" max="9984" width="8.796875" style="11"/>
    <col min="9985" max="9985" width="5.09765625" style="11" bestFit="1" customWidth="1"/>
    <col min="9986" max="9986" width="44.59765625" style="11" customWidth="1"/>
    <col min="9987" max="9988" width="15.8984375" style="11" customWidth="1"/>
    <col min="9989" max="10240" width="8.796875" style="11"/>
    <col min="10241" max="10241" width="5.09765625" style="11" bestFit="1" customWidth="1"/>
    <col min="10242" max="10242" width="44.59765625" style="11" customWidth="1"/>
    <col min="10243" max="10244" width="15.8984375" style="11" customWidth="1"/>
    <col min="10245" max="10496" width="8.796875" style="11"/>
    <col min="10497" max="10497" width="5.09765625" style="11" bestFit="1" customWidth="1"/>
    <col min="10498" max="10498" width="44.59765625" style="11" customWidth="1"/>
    <col min="10499" max="10500" width="15.8984375" style="11" customWidth="1"/>
    <col min="10501" max="10752" width="8.796875" style="11"/>
    <col min="10753" max="10753" width="5.09765625" style="11" bestFit="1" customWidth="1"/>
    <col min="10754" max="10754" width="44.59765625" style="11" customWidth="1"/>
    <col min="10755" max="10756" width="15.8984375" style="11" customWidth="1"/>
    <col min="10757" max="11008" width="8.796875" style="11"/>
    <col min="11009" max="11009" width="5.09765625" style="11" bestFit="1" customWidth="1"/>
    <col min="11010" max="11010" width="44.59765625" style="11" customWidth="1"/>
    <col min="11011" max="11012" width="15.8984375" style="11" customWidth="1"/>
    <col min="11013" max="11264" width="8.796875" style="11"/>
    <col min="11265" max="11265" width="5.09765625" style="11" bestFit="1" customWidth="1"/>
    <col min="11266" max="11266" width="44.59765625" style="11" customWidth="1"/>
    <col min="11267" max="11268" width="15.8984375" style="11" customWidth="1"/>
    <col min="11269" max="11520" width="8.796875" style="11"/>
    <col min="11521" max="11521" width="5.09765625" style="11" bestFit="1" customWidth="1"/>
    <col min="11522" max="11522" width="44.59765625" style="11" customWidth="1"/>
    <col min="11523" max="11524" width="15.8984375" style="11" customWidth="1"/>
    <col min="11525" max="11776" width="8.796875" style="11"/>
    <col min="11777" max="11777" width="5.09765625" style="11" bestFit="1" customWidth="1"/>
    <col min="11778" max="11778" width="44.59765625" style="11" customWidth="1"/>
    <col min="11779" max="11780" width="15.8984375" style="11" customWidth="1"/>
    <col min="11781" max="12032" width="8.796875" style="11"/>
    <col min="12033" max="12033" width="5.09765625" style="11" bestFit="1" customWidth="1"/>
    <col min="12034" max="12034" width="44.59765625" style="11" customWidth="1"/>
    <col min="12035" max="12036" width="15.8984375" style="11" customWidth="1"/>
    <col min="12037" max="12288" width="8.796875" style="11"/>
    <col min="12289" max="12289" width="5.09765625" style="11" bestFit="1" customWidth="1"/>
    <col min="12290" max="12290" width="44.59765625" style="11" customWidth="1"/>
    <col min="12291" max="12292" width="15.8984375" style="11" customWidth="1"/>
    <col min="12293" max="12544" width="8.796875" style="11"/>
    <col min="12545" max="12545" width="5.09765625" style="11" bestFit="1" customWidth="1"/>
    <col min="12546" max="12546" width="44.59765625" style="11" customWidth="1"/>
    <col min="12547" max="12548" width="15.8984375" style="11" customWidth="1"/>
    <col min="12549" max="12800" width="8.796875" style="11"/>
    <col min="12801" max="12801" width="5.09765625" style="11" bestFit="1" customWidth="1"/>
    <col min="12802" max="12802" width="44.59765625" style="11" customWidth="1"/>
    <col min="12803" max="12804" width="15.8984375" style="11" customWidth="1"/>
    <col min="12805" max="13056" width="8.796875" style="11"/>
    <col min="13057" max="13057" width="5.09765625" style="11" bestFit="1" customWidth="1"/>
    <col min="13058" max="13058" width="44.59765625" style="11" customWidth="1"/>
    <col min="13059" max="13060" width="15.8984375" style="11" customWidth="1"/>
    <col min="13061" max="13312" width="8.796875" style="11"/>
    <col min="13313" max="13313" width="5.09765625" style="11" bestFit="1" customWidth="1"/>
    <col min="13314" max="13314" width="44.59765625" style="11" customWidth="1"/>
    <col min="13315" max="13316" width="15.8984375" style="11" customWidth="1"/>
    <col min="13317" max="13568" width="8.796875" style="11"/>
    <col min="13569" max="13569" width="5.09765625" style="11" bestFit="1" customWidth="1"/>
    <col min="13570" max="13570" width="44.59765625" style="11" customWidth="1"/>
    <col min="13571" max="13572" width="15.8984375" style="11" customWidth="1"/>
    <col min="13573" max="13824" width="8.796875" style="11"/>
    <col min="13825" max="13825" width="5.09765625" style="11" bestFit="1" customWidth="1"/>
    <col min="13826" max="13826" width="44.59765625" style="11" customWidth="1"/>
    <col min="13827" max="13828" width="15.8984375" style="11" customWidth="1"/>
    <col min="13829" max="14080" width="8.796875" style="11"/>
    <col min="14081" max="14081" width="5.09765625" style="11" bestFit="1" customWidth="1"/>
    <col min="14082" max="14082" width="44.59765625" style="11" customWidth="1"/>
    <col min="14083" max="14084" width="15.8984375" style="11" customWidth="1"/>
    <col min="14085" max="14336" width="8.796875" style="11"/>
    <col min="14337" max="14337" width="5.09765625" style="11" bestFit="1" customWidth="1"/>
    <col min="14338" max="14338" width="44.59765625" style="11" customWidth="1"/>
    <col min="14339" max="14340" width="15.8984375" style="11" customWidth="1"/>
    <col min="14341" max="14592" width="8.796875" style="11"/>
    <col min="14593" max="14593" width="5.09765625" style="11" bestFit="1" customWidth="1"/>
    <col min="14594" max="14594" width="44.59765625" style="11" customWidth="1"/>
    <col min="14595" max="14596" width="15.8984375" style="11" customWidth="1"/>
    <col min="14597" max="14848" width="8.796875" style="11"/>
    <col min="14849" max="14849" width="5.09765625" style="11" bestFit="1" customWidth="1"/>
    <col min="14850" max="14850" width="44.59765625" style="11" customWidth="1"/>
    <col min="14851" max="14852" width="15.8984375" style="11" customWidth="1"/>
    <col min="14853" max="15104" width="8.796875" style="11"/>
    <col min="15105" max="15105" width="5.09765625" style="11" bestFit="1" customWidth="1"/>
    <col min="15106" max="15106" width="44.59765625" style="11" customWidth="1"/>
    <col min="15107" max="15108" width="15.8984375" style="11" customWidth="1"/>
    <col min="15109" max="15360" width="8.796875" style="11"/>
    <col min="15361" max="15361" width="5.09765625" style="11" bestFit="1" customWidth="1"/>
    <col min="15362" max="15362" width="44.59765625" style="11" customWidth="1"/>
    <col min="15363" max="15364" width="15.8984375" style="11" customWidth="1"/>
    <col min="15365" max="15616" width="8.796875" style="11"/>
    <col min="15617" max="15617" width="5.09765625" style="11" bestFit="1" customWidth="1"/>
    <col min="15618" max="15618" width="44.59765625" style="11" customWidth="1"/>
    <col min="15619" max="15620" width="15.8984375" style="11" customWidth="1"/>
    <col min="15621" max="15872" width="8.796875" style="11"/>
    <col min="15873" max="15873" width="5.09765625" style="11" bestFit="1" customWidth="1"/>
    <col min="15874" max="15874" width="44.59765625" style="11" customWidth="1"/>
    <col min="15875" max="15876" width="15.8984375" style="11" customWidth="1"/>
    <col min="15877" max="16128" width="8.796875" style="11"/>
    <col min="16129" max="16129" width="5.09765625" style="11" bestFit="1" customWidth="1"/>
    <col min="16130" max="16130" width="44.59765625" style="11" customWidth="1"/>
    <col min="16131" max="16132" width="15.8984375" style="11" customWidth="1"/>
    <col min="16133" max="16384" width="8.796875" style="11"/>
  </cols>
  <sheetData>
    <row r="1" spans="1:8" s="76" customFormat="1" ht="20.25" customHeight="1" x14ac:dyDescent="0.2">
      <c r="A1" s="412" t="s">
        <v>344</v>
      </c>
      <c r="B1" s="413"/>
      <c r="C1" s="413"/>
      <c r="D1" s="413"/>
      <c r="E1" s="413"/>
      <c r="F1" s="413"/>
      <c r="G1" s="413"/>
      <c r="H1" s="413"/>
    </row>
    <row r="2" spans="1:8" s="76" customFormat="1" x14ac:dyDescent="0.2">
      <c r="A2" s="414"/>
      <c r="B2" s="414"/>
      <c r="C2" s="226"/>
      <c r="D2" s="226"/>
      <c r="E2" s="261"/>
      <c r="F2" s="262"/>
      <c r="G2" s="263"/>
      <c r="H2" s="262"/>
    </row>
    <row r="3" spans="1:8" s="76" customFormat="1" x14ac:dyDescent="0.2">
      <c r="A3" s="264"/>
      <c r="B3" s="263"/>
      <c r="C3" s="226"/>
      <c r="D3" s="226"/>
      <c r="E3" s="261"/>
      <c r="F3" s="262"/>
      <c r="G3" s="263"/>
      <c r="H3" s="262"/>
    </row>
    <row r="4" spans="1:8" s="76" customFormat="1" ht="19.5" customHeight="1" x14ac:dyDescent="0.2">
      <c r="A4" s="282" t="s">
        <v>299</v>
      </c>
      <c r="B4" s="282"/>
      <c r="C4" s="235"/>
      <c r="D4" s="226"/>
      <c r="E4" s="226" t="s">
        <v>163</v>
      </c>
      <c r="F4" s="262"/>
      <c r="G4" s="265"/>
      <c r="H4" s="226"/>
    </row>
    <row r="5" spans="1:8" s="76" customFormat="1" x14ac:dyDescent="0.2">
      <c r="A5" s="233"/>
      <c r="B5" s="266"/>
      <c r="C5" s="226"/>
      <c r="D5" s="226"/>
      <c r="E5" s="226"/>
      <c r="F5" s="267"/>
      <c r="G5" s="235"/>
      <c r="H5" s="226"/>
    </row>
    <row r="6" spans="1:8" s="272" customFormat="1" ht="24" customHeight="1" x14ac:dyDescent="0.2">
      <c r="A6" s="268" t="s">
        <v>37</v>
      </c>
      <c r="B6" s="269" t="s">
        <v>76</v>
      </c>
      <c r="C6" s="270" t="s">
        <v>240</v>
      </c>
      <c r="D6" s="270" t="s">
        <v>240</v>
      </c>
      <c r="E6" s="270" t="s">
        <v>77</v>
      </c>
      <c r="F6" s="270" t="s">
        <v>77</v>
      </c>
      <c r="G6" s="270" t="s">
        <v>77</v>
      </c>
      <c r="H6" s="271" t="s">
        <v>27</v>
      </c>
    </row>
    <row r="7" spans="1:8" s="76" customFormat="1" ht="24.75" customHeight="1" x14ac:dyDescent="0.2">
      <c r="A7" s="415" t="s">
        <v>72</v>
      </c>
      <c r="B7" s="416"/>
      <c r="C7" s="273">
        <f>C8+C77</f>
        <v>0</v>
      </c>
      <c r="D7" s="273">
        <f t="shared" ref="D7:G7" si="0">D8+D77</f>
        <v>0</v>
      </c>
      <c r="E7" s="273">
        <f t="shared" si="0"/>
        <v>0</v>
      </c>
      <c r="F7" s="273">
        <f t="shared" si="0"/>
        <v>0</v>
      </c>
      <c r="G7" s="273">
        <f t="shared" si="0"/>
        <v>0</v>
      </c>
      <c r="H7" s="273">
        <f>SUM(C7:G7)</f>
        <v>0</v>
      </c>
    </row>
    <row r="8" spans="1:8" s="103" customFormat="1" ht="57.75" customHeight="1" x14ac:dyDescent="0.2">
      <c r="A8" s="1" t="s">
        <v>15</v>
      </c>
      <c r="B8" s="37" t="s">
        <v>266</v>
      </c>
      <c r="C8" s="2">
        <f t="shared" ref="C8:G8" si="1">C9+C18+C26+C29+C31+C35+C43+C47+C49+C57+C61+C54+C65+C67+C73</f>
        <v>0</v>
      </c>
      <c r="D8" s="2">
        <f t="shared" si="1"/>
        <v>0</v>
      </c>
      <c r="E8" s="2">
        <f t="shared" si="1"/>
        <v>0</v>
      </c>
      <c r="F8" s="2">
        <f t="shared" si="1"/>
        <v>0</v>
      </c>
      <c r="G8" s="2">
        <f t="shared" si="1"/>
        <v>0</v>
      </c>
      <c r="H8" s="2">
        <f t="shared" ref="H8:H9" si="2">SUM(C8:G8)</f>
        <v>0</v>
      </c>
    </row>
    <row r="9" spans="1:8" s="13" customFormat="1" ht="34.5" customHeight="1" x14ac:dyDescent="0.25">
      <c r="A9" s="38" t="s">
        <v>6</v>
      </c>
      <c r="B9" s="39" t="s">
        <v>173</v>
      </c>
      <c r="C9" s="47">
        <f>SUM(C10:C17)</f>
        <v>0</v>
      </c>
      <c r="D9" s="47">
        <f t="shared" ref="D9:G9" si="3">SUM(D10:D17)</f>
        <v>0</v>
      </c>
      <c r="E9" s="47">
        <f t="shared" si="3"/>
        <v>0</v>
      </c>
      <c r="F9" s="47">
        <f t="shared" si="3"/>
        <v>0</v>
      </c>
      <c r="G9" s="47">
        <f t="shared" si="3"/>
        <v>0</v>
      </c>
      <c r="H9" s="47">
        <f t="shared" si="2"/>
        <v>0</v>
      </c>
    </row>
    <row r="10" spans="1:8" s="13" customFormat="1" x14ac:dyDescent="0.25">
      <c r="A10" s="14" t="s">
        <v>48</v>
      </c>
      <c r="B10" s="15" t="s">
        <v>174</v>
      </c>
      <c r="C10" s="16"/>
      <c r="D10" s="16"/>
      <c r="E10" s="35"/>
      <c r="F10" s="35"/>
      <c r="G10" s="35"/>
      <c r="H10" s="35"/>
    </row>
    <row r="11" spans="1:8" s="13" customFormat="1" x14ac:dyDescent="0.25">
      <c r="A11" s="14" t="s">
        <v>49</v>
      </c>
      <c r="B11" s="17" t="s">
        <v>175</v>
      </c>
      <c r="C11" s="16"/>
      <c r="D11" s="16"/>
      <c r="E11" s="35"/>
      <c r="F11" s="35"/>
      <c r="G11" s="35"/>
      <c r="H11" s="35"/>
    </row>
    <row r="12" spans="1:8" s="13" customFormat="1" x14ac:dyDescent="0.25">
      <c r="A12" s="14" t="s">
        <v>50</v>
      </c>
      <c r="B12" s="15" t="s">
        <v>176</v>
      </c>
      <c r="C12" s="16"/>
      <c r="D12" s="16"/>
      <c r="E12" s="35"/>
      <c r="F12" s="35"/>
      <c r="G12" s="35"/>
      <c r="H12" s="35"/>
    </row>
    <row r="13" spans="1:8" s="13" customFormat="1" x14ac:dyDescent="0.25">
      <c r="A13" s="14" t="s">
        <v>51</v>
      </c>
      <c r="B13" s="15" t="s">
        <v>177</v>
      </c>
      <c r="C13" s="16"/>
      <c r="D13" s="16"/>
      <c r="E13" s="35"/>
      <c r="F13" s="35"/>
      <c r="G13" s="35"/>
      <c r="H13" s="35"/>
    </row>
    <row r="14" spans="1:8" s="13" customFormat="1" x14ac:dyDescent="0.25">
      <c r="A14" s="14" t="s">
        <v>52</v>
      </c>
      <c r="B14" s="15" t="s">
        <v>178</v>
      </c>
      <c r="C14" s="18"/>
      <c r="D14" s="18"/>
      <c r="E14" s="35"/>
      <c r="F14" s="35"/>
      <c r="G14" s="35"/>
      <c r="H14" s="35"/>
    </row>
    <row r="15" spans="1:8" s="13" customFormat="1" x14ac:dyDescent="0.25">
      <c r="A15" s="14" t="s">
        <v>53</v>
      </c>
      <c r="B15" s="15" t="s">
        <v>179</v>
      </c>
      <c r="C15" s="16"/>
      <c r="D15" s="16"/>
      <c r="E15" s="35"/>
      <c r="F15" s="35"/>
      <c r="G15" s="35"/>
      <c r="H15" s="35"/>
    </row>
    <row r="16" spans="1:8" s="13" customFormat="1" x14ac:dyDescent="0.25">
      <c r="A16" s="14" t="s">
        <v>210</v>
      </c>
      <c r="B16" s="15" t="s">
        <v>180</v>
      </c>
      <c r="C16" s="16"/>
      <c r="D16" s="16"/>
      <c r="E16" s="35"/>
      <c r="F16" s="35"/>
      <c r="G16" s="35"/>
      <c r="H16" s="35"/>
    </row>
    <row r="17" spans="1:8" s="13" customFormat="1" x14ac:dyDescent="0.25">
      <c r="A17" s="14" t="s">
        <v>211</v>
      </c>
      <c r="B17" s="15" t="s">
        <v>181</v>
      </c>
      <c r="C17" s="16"/>
      <c r="D17" s="16"/>
      <c r="E17" s="35"/>
      <c r="F17" s="35"/>
      <c r="G17" s="35"/>
      <c r="H17" s="35"/>
    </row>
    <row r="18" spans="1:8" s="13" customFormat="1" ht="36.75" customHeight="1" x14ac:dyDescent="0.25">
      <c r="A18" s="40" t="s">
        <v>7</v>
      </c>
      <c r="B18" s="41" t="s">
        <v>182</v>
      </c>
      <c r="C18" s="47">
        <f>SUM(C19:C25)</f>
        <v>0</v>
      </c>
      <c r="D18" s="47">
        <f t="shared" ref="D18:G18" si="4">SUM(D19:D25)</f>
        <v>0</v>
      </c>
      <c r="E18" s="47">
        <f t="shared" si="4"/>
        <v>0</v>
      </c>
      <c r="F18" s="47">
        <f t="shared" si="4"/>
        <v>0</v>
      </c>
      <c r="G18" s="47">
        <f t="shared" si="4"/>
        <v>0</v>
      </c>
      <c r="H18" s="47">
        <f>SUM(C18:G18)</f>
        <v>0</v>
      </c>
    </row>
    <row r="19" spans="1:8" s="13" customFormat="1" x14ac:dyDescent="0.25">
      <c r="A19" s="14" t="s">
        <v>54</v>
      </c>
      <c r="B19" s="17" t="s">
        <v>345</v>
      </c>
      <c r="C19" s="18"/>
      <c r="D19" s="20"/>
      <c r="E19" s="35"/>
      <c r="F19" s="35"/>
      <c r="G19" s="35"/>
      <c r="H19" s="35"/>
    </row>
    <row r="20" spans="1:8" s="13" customFormat="1" x14ac:dyDescent="0.25">
      <c r="A20" s="14" t="s">
        <v>55</v>
      </c>
      <c r="B20" s="15" t="s">
        <v>327</v>
      </c>
      <c r="C20" s="16"/>
      <c r="D20" s="20"/>
      <c r="E20" s="35"/>
      <c r="F20" s="35"/>
      <c r="G20" s="35"/>
      <c r="H20" s="35"/>
    </row>
    <row r="21" spans="1:8" s="13" customFormat="1" x14ac:dyDescent="0.25">
      <c r="A21" s="14" t="s">
        <v>56</v>
      </c>
      <c r="B21" s="15" t="s">
        <v>183</v>
      </c>
      <c r="C21" s="16"/>
      <c r="D21" s="20"/>
      <c r="E21" s="35"/>
      <c r="F21" s="35"/>
      <c r="G21" s="35"/>
      <c r="H21" s="35"/>
    </row>
    <row r="22" spans="1:8" s="13" customFormat="1" x14ac:dyDescent="0.25">
      <c r="A22" s="14" t="s">
        <v>57</v>
      </c>
      <c r="B22" s="15" t="s">
        <v>328</v>
      </c>
      <c r="C22" s="16"/>
      <c r="D22" s="20"/>
      <c r="E22" s="35"/>
      <c r="F22" s="35"/>
      <c r="G22" s="35"/>
      <c r="H22" s="35"/>
    </row>
    <row r="23" spans="1:8" s="13" customFormat="1" x14ac:dyDescent="0.25">
      <c r="A23" s="14" t="s">
        <v>58</v>
      </c>
      <c r="B23" s="15" t="s">
        <v>184</v>
      </c>
      <c r="C23" s="16"/>
      <c r="D23" s="20"/>
      <c r="E23" s="35"/>
      <c r="F23" s="35"/>
      <c r="G23" s="35"/>
      <c r="H23" s="35"/>
    </row>
    <row r="24" spans="1:8" s="13" customFormat="1" x14ac:dyDescent="0.25">
      <c r="A24" s="14" t="s">
        <v>59</v>
      </c>
      <c r="B24" s="15" t="s">
        <v>185</v>
      </c>
      <c r="C24" s="18"/>
      <c r="D24" s="20"/>
      <c r="E24" s="35"/>
      <c r="F24" s="35"/>
      <c r="G24" s="35"/>
      <c r="H24" s="35"/>
    </row>
    <row r="25" spans="1:8" s="13" customFormat="1" ht="15.75" customHeight="1" x14ac:dyDescent="0.25">
      <c r="A25" s="14" t="s">
        <v>212</v>
      </c>
      <c r="B25" s="21" t="s">
        <v>186</v>
      </c>
      <c r="C25" s="22"/>
      <c r="D25" s="23"/>
      <c r="E25" s="35"/>
      <c r="F25" s="35"/>
      <c r="G25" s="35"/>
      <c r="H25" s="35"/>
    </row>
    <row r="26" spans="1:8" s="13" customFormat="1" ht="35.25" customHeight="1" x14ac:dyDescent="0.25">
      <c r="A26" s="40" t="s">
        <v>8</v>
      </c>
      <c r="B26" s="41" t="s">
        <v>260</v>
      </c>
      <c r="C26" s="47">
        <f>SUM(C27:C28)</f>
        <v>0</v>
      </c>
      <c r="D26" s="47">
        <f t="shared" ref="D26:G26" si="5">SUM(D27:D28)</f>
        <v>0</v>
      </c>
      <c r="E26" s="47">
        <f t="shared" si="5"/>
        <v>0</v>
      </c>
      <c r="F26" s="47">
        <f t="shared" si="5"/>
        <v>0</v>
      </c>
      <c r="G26" s="47">
        <f t="shared" si="5"/>
        <v>0</v>
      </c>
      <c r="H26" s="47">
        <f>SUM(C26:G26)</f>
        <v>0</v>
      </c>
    </row>
    <row r="27" spans="1:8" s="13" customFormat="1" ht="18.75" customHeight="1" x14ac:dyDescent="0.25">
      <c r="A27" s="24" t="s">
        <v>60</v>
      </c>
      <c r="B27" s="25" t="s">
        <v>187</v>
      </c>
      <c r="C27" s="26"/>
      <c r="D27" s="27"/>
      <c r="E27" s="35"/>
      <c r="F27" s="35"/>
      <c r="G27" s="35"/>
      <c r="H27" s="35"/>
    </row>
    <row r="28" spans="1:8" s="13" customFormat="1" ht="32.25" customHeight="1" x14ac:dyDescent="0.25">
      <c r="A28" s="24" t="s">
        <v>61</v>
      </c>
      <c r="B28" s="25" t="s">
        <v>289</v>
      </c>
      <c r="C28" s="26"/>
      <c r="D28" s="27"/>
      <c r="E28" s="35"/>
      <c r="F28" s="35"/>
      <c r="G28" s="35"/>
      <c r="H28" s="35"/>
    </row>
    <row r="29" spans="1:8" s="13" customFormat="1" x14ac:dyDescent="0.25">
      <c r="A29" s="42" t="s">
        <v>17</v>
      </c>
      <c r="B29" s="41" t="s">
        <v>271</v>
      </c>
      <c r="C29" s="47">
        <f>SUM(C30)</f>
        <v>0</v>
      </c>
      <c r="D29" s="47">
        <f t="shared" ref="D29:G29" si="6">SUM(D30)</f>
        <v>0</v>
      </c>
      <c r="E29" s="47">
        <f t="shared" si="6"/>
        <v>0</v>
      </c>
      <c r="F29" s="47">
        <f t="shared" si="6"/>
        <v>0</v>
      </c>
      <c r="G29" s="47">
        <f t="shared" si="6"/>
        <v>0</v>
      </c>
      <c r="H29" s="47">
        <f>SUM(C29:G29)</f>
        <v>0</v>
      </c>
    </row>
    <row r="30" spans="1:8" s="13" customFormat="1" ht="18.75" customHeight="1" x14ac:dyDescent="0.25">
      <c r="A30" s="24" t="s">
        <v>62</v>
      </c>
      <c r="B30" s="28" t="s">
        <v>188</v>
      </c>
      <c r="C30" s="26"/>
      <c r="D30" s="27"/>
      <c r="E30" s="35"/>
      <c r="F30" s="35"/>
      <c r="G30" s="35"/>
      <c r="H30" s="35"/>
    </row>
    <row r="31" spans="1:8" s="13" customFormat="1" x14ac:dyDescent="0.25">
      <c r="A31" s="38" t="s">
        <v>18</v>
      </c>
      <c r="B31" s="39" t="s">
        <v>282</v>
      </c>
      <c r="C31" s="47">
        <f>SUM(C32:C33)</f>
        <v>0</v>
      </c>
      <c r="D31" s="47">
        <f t="shared" ref="D31:G31" si="7">SUM(D32:D33)</f>
        <v>0</v>
      </c>
      <c r="E31" s="47">
        <f t="shared" si="7"/>
        <v>0</v>
      </c>
      <c r="F31" s="47">
        <f t="shared" si="7"/>
        <v>0</v>
      </c>
      <c r="G31" s="47">
        <f t="shared" si="7"/>
        <v>0</v>
      </c>
      <c r="H31" s="47">
        <f>SUM(C31:G31)</f>
        <v>0</v>
      </c>
    </row>
    <row r="32" spans="1:8" s="13" customFormat="1" ht="47.25" x14ac:dyDescent="0.25">
      <c r="A32" s="14" t="s">
        <v>213</v>
      </c>
      <c r="B32" s="49" t="s">
        <v>329</v>
      </c>
      <c r="C32" s="16"/>
      <c r="D32" s="16"/>
      <c r="E32" s="35"/>
      <c r="F32" s="35"/>
      <c r="G32" s="35"/>
      <c r="H32" s="35"/>
    </row>
    <row r="33" spans="1:8" s="13" customFormat="1" ht="33.75" customHeight="1" x14ac:dyDescent="0.25">
      <c r="A33" s="14" t="s">
        <v>214</v>
      </c>
      <c r="B33" s="15" t="s">
        <v>290</v>
      </c>
      <c r="C33" s="16"/>
      <c r="D33" s="16"/>
      <c r="E33" s="35"/>
      <c r="F33" s="35"/>
      <c r="G33" s="35"/>
      <c r="H33" s="35"/>
    </row>
    <row r="34" spans="1:8" s="13" customFormat="1" ht="21.75" customHeight="1" x14ac:dyDescent="0.25">
      <c r="A34" s="14" t="s">
        <v>279</v>
      </c>
      <c r="B34" s="69" t="s">
        <v>280</v>
      </c>
      <c r="C34" s="16"/>
      <c r="D34" s="16"/>
      <c r="E34" s="35"/>
      <c r="F34" s="35"/>
      <c r="G34" s="35"/>
      <c r="H34" s="35"/>
    </row>
    <row r="35" spans="1:8" s="13" customFormat="1" ht="31.5" customHeight="1" x14ac:dyDescent="0.25">
      <c r="A35" s="38" t="s">
        <v>19</v>
      </c>
      <c r="B35" s="43" t="s">
        <v>284</v>
      </c>
      <c r="C35" s="47">
        <f>SUM(C36:C42)</f>
        <v>0</v>
      </c>
      <c r="D35" s="47">
        <f t="shared" ref="D35:G35" si="8">SUM(D36:D42)</f>
        <v>0</v>
      </c>
      <c r="E35" s="47">
        <f t="shared" si="8"/>
        <v>0</v>
      </c>
      <c r="F35" s="47">
        <f t="shared" si="8"/>
        <v>0</v>
      </c>
      <c r="G35" s="47">
        <f t="shared" si="8"/>
        <v>0</v>
      </c>
      <c r="H35" s="47">
        <f>SUM(C35:G35)</f>
        <v>0</v>
      </c>
    </row>
    <row r="36" spans="1:8" s="13" customFormat="1" x14ac:dyDescent="0.25">
      <c r="A36" s="14" t="s">
        <v>63</v>
      </c>
      <c r="B36" s="15" t="s">
        <v>189</v>
      </c>
      <c r="C36" s="16"/>
      <c r="D36" s="16"/>
      <c r="E36" s="35"/>
      <c r="F36" s="35"/>
      <c r="G36" s="35"/>
      <c r="H36" s="35"/>
    </row>
    <row r="37" spans="1:8" s="13" customFormat="1" x14ac:dyDescent="0.25">
      <c r="A37" s="14" t="s">
        <v>64</v>
      </c>
      <c r="B37" s="15" t="s">
        <v>190</v>
      </c>
      <c r="C37" s="16"/>
      <c r="D37" s="16"/>
      <c r="E37" s="35"/>
      <c r="F37" s="35"/>
      <c r="G37" s="35"/>
      <c r="H37" s="35"/>
    </row>
    <row r="38" spans="1:8" s="13" customFormat="1" ht="31.5" x14ac:dyDescent="0.25">
      <c r="A38" s="14" t="s">
        <v>215</v>
      </c>
      <c r="B38" s="15" t="s">
        <v>191</v>
      </c>
      <c r="C38" s="16"/>
      <c r="D38" s="16"/>
      <c r="E38" s="35"/>
      <c r="F38" s="35"/>
      <c r="G38" s="35"/>
      <c r="H38" s="35"/>
    </row>
    <row r="39" spans="1:8" s="13" customFormat="1" ht="31.5" x14ac:dyDescent="0.25">
      <c r="A39" s="14" t="s">
        <v>216</v>
      </c>
      <c r="B39" s="15" t="s">
        <v>192</v>
      </c>
      <c r="C39" s="16"/>
      <c r="D39" s="16"/>
      <c r="E39" s="35"/>
      <c r="F39" s="35"/>
      <c r="G39" s="35"/>
      <c r="H39" s="35"/>
    </row>
    <row r="40" spans="1:8" s="13" customFormat="1" ht="31.5" x14ac:dyDescent="0.25">
      <c r="A40" s="14" t="s">
        <v>217</v>
      </c>
      <c r="B40" s="15" t="s">
        <v>193</v>
      </c>
      <c r="C40" s="16"/>
      <c r="D40" s="16"/>
      <c r="E40" s="35"/>
      <c r="F40" s="35"/>
      <c r="G40" s="35"/>
      <c r="H40" s="35"/>
    </row>
    <row r="41" spans="1:8" s="13" customFormat="1" ht="31.5" x14ac:dyDescent="0.25">
      <c r="A41" s="14" t="s">
        <v>218</v>
      </c>
      <c r="B41" s="15" t="s">
        <v>124</v>
      </c>
      <c r="C41" s="16"/>
      <c r="D41" s="16"/>
      <c r="E41" s="35"/>
      <c r="F41" s="35"/>
      <c r="G41" s="35"/>
      <c r="H41" s="35"/>
    </row>
    <row r="42" spans="1:8" s="13" customFormat="1" ht="31.5" x14ac:dyDescent="0.25">
      <c r="A42" s="14" t="s">
        <v>219</v>
      </c>
      <c r="B42" s="15" t="s">
        <v>346</v>
      </c>
      <c r="C42" s="16"/>
      <c r="D42" s="16"/>
      <c r="E42" s="35"/>
      <c r="F42" s="35"/>
      <c r="G42" s="35"/>
      <c r="H42" s="35"/>
    </row>
    <row r="43" spans="1:8" s="13" customFormat="1" ht="36" customHeight="1" x14ac:dyDescent="0.25">
      <c r="A43" s="38" t="s">
        <v>20</v>
      </c>
      <c r="B43" s="44" t="s">
        <v>273</v>
      </c>
      <c r="C43" s="47">
        <f>SUM(C44:C46)</f>
        <v>0</v>
      </c>
      <c r="D43" s="47">
        <f t="shared" ref="D43:G43" si="9">SUM(D44:D46)</f>
        <v>0</v>
      </c>
      <c r="E43" s="47">
        <f t="shared" si="9"/>
        <v>0</v>
      </c>
      <c r="F43" s="47">
        <f t="shared" si="9"/>
        <v>0</v>
      </c>
      <c r="G43" s="47">
        <f t="shared" si="9"/>
        <v>0</v>
      </c>
      <c r="H43" s="47">
        <f>SUM(C43:G43)</f>
        <v>0</v>
      </c>
    </row>
    <row r="44" spans="1:8" s="13" customFormat="1" ht="31.5" x14ac:dyDescent="0.25">
      <c r="A44" s="14" t="s">
        <v>65</v>
      </c>
      <c r="B44" s="15" t="s">
        <v>331</v>
      </c>
      <c r="C44" s="16"/>
      <c r="D44" s="16"/>
      <c r="E44" s="35"/>
      <c r="F44" s="35"/>
      <c r="G44" s="35"/>
      <c r="H44" s="35"/>
    </row>
    <row r="45" spans="1:8" s="13" customFormat="1" x14ac:dyDescent="0.25">
      <c r="A45" s="14" t="s">
        <v>66</v>
      </c>
      <c r="B45" s="15" t="s">
        <v>332</v>
      </c>
      <c r="C45" s="16"/>
      <c r="D45" s="16"/>
      <c r="E45" s="35"/>
      <c r="F45" s="35"/>
      <c r="G45" s="35"/>
      <c r="H45" s="35"/>
    </row>
    <row r="46" spans="1:8" s="13" customFormat="1" ht="31.5" x14ac:dyDescent="0.25">
      <c r="A46" s="14" t="s">
        <v>83</v>
      </c>
      <c r="B46" s="15" t="s">
        <v>281</v>
      </c>
      <c r="C46" s="16"/>
      <c r="D46" s="16"/>
      <c r="E46" s="35"/>
      <c r="F46" s="35"/>
      <c r="G46" s="35"/>
      <c r="H46" s="35"/>
    </row>
    <row r="47" spans="1:8" s="13" customFormat="1" x14ac:dyDescent="0.25">
      <c r="A47" s="42" t="s">
        <v>21</v>
      </c>
      <c r="B47" s="45" t="s">
        <v>194</v>
      </c>
      <c r="C47" s="47">
        <f>SUM(C48)</f>
        <v>0</v>
      </c>
      <c r="D47" s="47">
        <f t="shared" ref="D47:G47" si="10">SUM(D48)</f>
        <v>0</v>
      </c>
      <c r="E47" s="47">
        <f t="shared" si="10"/>
        <v>0</v>
      </c>
      <c r="F47" s="47">
        <f t="shared" si="10"/>
        <v>0</v>
      </c>
      <c r="G47" s="47">
        <f t="shared" si="10"/>
        <v>0</v>
      </c>
      <c r="H47" s="47">
        <f>SUM(C47:G47)</f>
        <v>0</v>
      </c>
    </row>
    <row r="48" spans="1:8" s="13" customFormat="1" x14ac:dyDescent="0.25">
      <c r="A48" s="14" t="s">
        <v>67</v>
      </c>
      <c r="B48" s="15" t="s">
        <v>195</v>
      </c>
      <c r="C48" s="16"/>
      <c r="D48" s="16"/>
      <c r="E48" s="35"/>
      <c r="F48" s="35"/>
      <c r="G48" s="35"/>
      <c r="H48" s="35"/>
    </row>
    <row r="49" spans="1:8" s="13" customFormat="1" ht="49.5" customHeight="1" x14ac:dyDescent="0.25">
      <c r="A49" s="38" t="s">
        <v>68</v>
      </c>
      <c r="B49" s="39" t="s">
        <v>259</v>
      </c>
      <c r="C49" s="47">
        <f>SUM(C50:C53)</f>
        <v>0</v>
      </c>
      <c r="D49" s="47">
        <f t="shared" ref="D49:G49" si="11">SUM(D50:D53)</f>
        <v>0</v>
      </c>
      <c r="E49" s="47">
        <f t="shared" si="11"/>
        <v>0</v>
      </c>
      <c r="F49" s="47">
        <f t="shared" si="11"/>
        <v>0</v>
      </c>
      <c r="G49" s="47">
        <f t="shared" si="11"/>
        <v>0</v>
      </c>
      <c r="H49" s="47">
        <f>SUM(C49:G49)</f>
        <v>0</v>
      </c>
    </row>
    <row r="50" spans="1:8" s="13" customFormat="1" ht="31.5" x14ac:dyDescent="0.25">
      <c r="A50" s="14" t="s">
        <v>69</v>
      </c>
      <c r="B50" s="15" t="s">
        <v>334</v>
      </c>
      <c r="C50" s="16"/>
      <c r="D50" s="16"/>
      <c r="E50" s="35"/>
      <c r="F50" s="35"/>
      <c r="G50" s="35"/>
      <c r="H50" s="35"/>
    </row>
    <row r="51" spans="1:8" s="13" customFormat="1" x14ac:dyDescent="0.25">
      <c r="A51" s="14" t="s">
        <v>70</v>
      </c>
      <c r="B51" s="15" t="s">
        <v>197</v>
      </c>
      <c r="C51" s="16"/>
      <c r="D51" s="16"/>
      <c r="E51" s="35"/>
      <c r="F51" s="35"/>
      <c r="G51" s="35"/>
      <c r="H51" s="35"/>
    </row>
    <row r="52" spans="1:8" s="13" customFormat="1" x14ac:dyDescent="0.25">
      <c r="A52" s="14" t="s">
        <v>220</v>
      </c>
      <c r="B52" s="15" t="s">
        <v>198</v>
      </c>
      <c r="C52" s="16"/>
      <c r="D52" s="16"/>
      <c r="E52" s="35"/>
      <c r="F52" s="35"/>
      <c r="G52" s="35"/>
      <c r="H52" s="35"/>
    </row>
    <row r="53" spans="1:8" s="13" customFormat="1" ht="31.5" x14ac:dyDescent="0.25">
      <c r="A53" s="14" t="s">
        <v>221</v>
      </c>
      <c r="B53" s="15" t="s">
        <v>291</v>
      </c>
      <c r="C53" s="16"/>
      <c r="D53" s="16"/>
      <c r="E53" s="35"/>
      <c r="F53" s="35"/>
      <c r="G53" s="35"/>
      <c r="H53" s="35"/>
    </row>
    <row r="54" spans="1:8" s="13" customFormat="1" x14ac:dyDescent="0.25">
      <c r="A54" s="42" t="s">
        <v>91</v>
      </c>
      <c r="B54" s="39" t="s">
        <v>199</v>
      </c>
      <c r="C54" s="47">
        <f>SUM(C55:C56)</f>
        <v>0</v>
      </c>
      <c r="D54" s="47">
        <f t="shared" ref="D54:G54" si="12">SUM(D55:D56)</f>
        <v>0</v>
      </c>
      <c r="E54" s="47">
        <f t="shared" si="12"/>
        <v>0</v>
      </c>
      <c r="F54" s="47">
        <f t="shared" si="12"/>
        <v>0</v>
      </c>
      <c r="G54" s="47">
        <f t="shared" si="12"/>
        <v>0</v>
      </c>
      <c r="H54" s="47">
        <f>SUM(C54:G54)</f>
        <v>0</v>
      </c>
    </row>
    <row r="55" spans="1:8" s="13" customFormat="1" x14ac:dyDescent="0.25">
      <c r="A55" s="24" t="s">
        <v>92</v>
      </c>
      <c r="B55" s="15" t="s">
        <v>200</v>
      </c>
      <c r="C55" s="16"/>
      <c r="D55" s="16"/>
      <c r="E55" s="35"/>
      <c r="F55" s="35"/>
      <c r="G55" s="35"/>
      <c r="H55" s="35"/>
    </row>
    <row r="56" spans="1:8" s="13" customFormat="1" x14ac:dyDescent="0.25">
      <c r="A56" s="24" t="s">
        <v>93</v>
      </c>
      <c r="B56" s="15" t="s">
        <v>201</v>
      </c>
      <c r="C56" s="16"/>
      <c r="D56" s="16"/>
      <c r="E56" s="35"/>
      <c r="F56" s="35"/>
      <c r="G56" s="35"/>
      <c r="H56" s="35"/>
    </row>
    <row r="57" spans="1:8" s="13" customFormat="1" x14ac:dyDescent="0.25">
      <c r="A57" s="42" t="s">
        <v>222</v>
      </c>
      <c r="B57" s="46" t="s">
        <v>202</v>
      </c>
      <c r="C57" s="47">
        <f>SUM(C58:C60)</f>
        <v>0</v>
      </c>
      <c r="D57" s="47">
        <f t="shared" ref="D57:G57" si="13">SUM(D58:D60)</f>
        <v>0</v>
      </c>
      <c r="E57" s="47">
        <f t="shared" si="13"/>
        <v>0</v>
      </c>
      <c r="F57" s="47">
        <f t="shared" si="13"/>
        <v>0</v>
      </c>
      <c r="G57" s="47">
        <f t="shared" si="13"/>
        <v>0</v>
      </c>
      <c r="H57" s="47">
        <f>SUM(C57:G57)</f>
        <v>0</v>
      </c>
    </row>
    <row r="58" spans="1:8" x14ac:dyDescent="0.25">
      <c r="A58" s="14" t="s">
        <v>223</v>
      </c>
      <c r="B58" s="15" t="s">
        <v>5</v>
      </c>
      <c r="C58" s="16"/>
      <c r="D58" s="16"/>
      <c r="E58" s="36"/>
      <c r="F58" s="36"/>
      <c r="G58" s="36"/>
      <c r="H58" s="36"/>
    </row>
    <row r="59" spans="1:8" x14ac:dyDescent="0.25">
      <c r="A59" s="14" t="s">
        <v>224</v>
      </c>
      <c r="B59" s="15" t="s">
        <v>196</v>
      </c>
      <c r="C59" s="16"/>
      <c r="D59" s="16"/>
      <c r="E59" s="36"/>
      <c r="F59" s="36"/>
      <c r="G59" s="36"/>
      <c r="H59" s="36"/>
    </row>
    <row r="60" spans="1:8" x14ac:dyDescent="0.25">
      <c r="A60" s="14" t="s">
        <v>225</v>
      </c>
      <c r="B60" s="15" t="s">
        <v>203</v>
      </c>
      <c r="C60" s="16"/>
      <c r="D60" s="16"/>
      <c r="E60" s="36"/>
      <c r="F60" s="36"/>
      <c r="G60" s="36"/>
      <c r="H60" s="36"/>
    </row>
    <row r="61" spans="1:8" ht="31.5" x14ac:dyDescent="0.25">
      <c r="A61" s="38" t="s">
        <v>226</v>
      </c>
      <c r="B61" s="39" t="s">
        <v>347</v>
      </c>
      <c r="C61" s="47">
        <f>SUM(C62:C64)</f>
        <v>0</v>
      </c>
      <c r="D61" s="47">
        <f t="shared" ref="D61:G61" si="14">SUM(D62:D64)</f>
        <v>0</v>
      </c>
      <c r="E61" s="47">
        <f t="shared" si="14"/>
        <v>0</v>
      </c>
      <c r="F61" s="47">
        <f t="shared" si="14"/>
        <v>0</v>
      </c>
      <c r="G61" s="47">
        <f t="shared" si="14"/>
        <v>0</v>
      </c>
      <c r="H61" s="47">
        <f>SUM(C61:G61)</f>
        <v>0</v>
      </c>
    </row>
    <row r="62" spans="1:8" x14ac:dyDescent="0.25">
      <c r="A62" s="14" t="s">
        <v>227</v>
      </c>
      <c r="B62" s="15" t="s">
        <v>204</v>
      </c>
      <c r="C62" s="12"/>
      <c r="D62" s="12"/>
      <c r="E62" s="36"/>
      <c r="F62" s="36"/>
      <c r="G62" s="36"/>
      <c r="H62" s="36"/>
    </row>
    <row r="63" spans="1:8" x14ac:dyDescent="0.25">
      <c r="A63" s="14" t="s">
        <v>228</v>
      </c>
      <c r="B63" s="15" t="s">
        <v>205</v>
      </c>
      <c r="C63" s="12"/>
      <c r="D63" s="12"/>
      <c r="E63" s="36"/>
      <c r="F63" s="36"/>
      <c r="G63" s="36"/>
      <c r="H63" s="36"/>
    </row>
    <row r="64" spans="1:8" x14ac:dyDescent="0.25">
      <c r="A64" s="14" t="s">
        <v>229</v>
      </c>
      <c r="B64" s="15" t="s">
        <v>206</v>
      </c>
      <c r="C64" s="12"/>
      <c r="D64" s="12"/>
      <c r="E64" s="36"/>
      <c r="F64" s="36"/>
      <c r="G64" s="36"/>
      <c r="H64" s="36"/>
    </row>
    <row r="65" spans="1:8" s="13" customFormat="1" x14ac:dyDescent="0.25">
      <c r="A65" s="38" t="s">
        <v>230</v>
      </c>
      <c r="B65" s="39" t="s">
        <v>207</v>
      </c>
      <c r="C65" s="47">
        <f>SUM(C66)</f>
        <v>0</v>
      </c>
      <c r="D65" s="47">
        <f t="shared" ref="D65:G65" si="15">SUM(D66)</f>
        <v>0</v>
      </c>
      <c r="E65" s="47">
        <f t="shared" si="15"/>
        <v>0</v>
      </c>
      <c r="F65" s="47">
        <f t="shared" si="15"/>
        <v>0</v>
      </c>
      <c r="G65" s="47">
        <f t="shared" si="15"/>
        <v>0</v>
      </c>
      <c r="H65" s="47">
        <f>SUM(C65:G65)</f>
        <v>0</v>
      </c>
    </row>
    <row r="66" spans="1:8" s="13" customFormat="1" x14ac:dyDescent="0.25">
      <c r="A66" s="14" t="s">
        <v>231</v>
      </c>
      <c r="B66" s="15" t="s">
        <v>208</v>
      </c>
      <c r="C66" s="19"/>
      <c r="D66" s="19"/>
      <c r="E66" s="35"/>
      <c r="F66" s="35"/>
      <c r="G66" s="35"/>
      <c r="H66" s="35"/>
    </row>
    <row r="67" spans="1:8" ht="57" customHeight="1" x14ac:dyDescent="0.25">
      <c r="A67" s="38" t="s">
        <v>232</v>
      </c>
      <c r="B67" s="39" t="s">
        <v>268</v>
      </c>
      <c r="C67" s="47">
        <f>SUM(C68:C72)</f>
        <v>0</v>
      </c>
      <c r="D67" s="47">
        <f t="shared" ref="D67:G67" si="16">SUM(D68:D72)</f>
        <v>0</v>
      </c>
      <c r="E67" s="47">
        <f t="shared" si="16"/>
        <v>0</v>
      </c>
      <c r="F67" s="47">
        <f t="shared" si="16"/>
        <v>0</v>
      </c>
      <c r="G67" s="47">
        <f t="shared" si="16"/>
        <v>0</v>
      </c>
      <c r="H67" s="47">
        <f>SUM(C67:G67)</f>
        <v>0</v>
      </c>
    </row>
    <row r="68" spans="1:8" ht="31.5" x14ac:dyDescent="0.25">
      <c r="A68" s="14" t="s">
        <v>233</v>
      </c>
      <c r="B68" s="49" t="s">
        <v>348</v>
      </c>
      <c r="C68" s="16"/>
      <c r="D68" s="16"/>
      <c r="E68" s="36"/>
      <c r="F68" s="36"/>
      <c r="G68" s="36"/>
      <c r="H68" s="36"/>
    </row>
    <row r="69" spans="1:8" ht="37.5" customHeight="1" x14ac:dyDescent="0.25">
      <c r="A69" s="14" t="s">
        <v>234</v>
      </c>
      <c r="B69" s="49" t="s">
        <v>338</v>
      </c>
      <c r="C69" s="16"/>
      <c r="D69" s="16"/>
      <c r="E69" s="36"/>
      <c r="F69" s="36"/>
      <c r="G69" s="36"/>
      <c r="H69" s="36"/>
    </row>
    <row r="70" spans="1:8" s="13" customFormat="1" ht="69.75" customHeight="1" x14ac:dyDescent="0.25">
      <c r="A70" s="14" t="s">
        <v>235</v>
      </c>
      <c r="B70" s="15" t="s">
        <v>349</v>
      </c>
      <c r="C70" s="29"/>
      <c r="D70" s="29"/>
      <c r="E70" s="35"/>
      <c r="F70" s="35"/>
      <c r="G70" s="35"/>
      <c r="H70" s="35"/>
    </row>
    <row r="71" spans="1:8" s="13" customFormat="1" ht="47.25" x14ac:dyDescent="0.25">
      <c r="A71" s="14" t="s">
        <v>236</v>
      </c>
      <c r="B71" s="15" t="s">
        <v>269</v>
      </c>
      <c r="C71" s="12"/>
      <c r="D71" s="12"/>
      <c r="E71" s="35"/>
      <c r="F71" s="35"/>
      <c r="G71" s="35"/>
      <c r="H71" s="35"/>
    </row>
    <row r="72" spans="1:8" s="13" customFormat="1" x14ac:dyDescent="0.25">
      <c r="A72" s="14" t="s">
        <v>237</v>
      </c>
      <c r="B72" s="15" t="s">
        <v>209</v>
      </c>
      <c r="C72" s="12"/>
      <c r="D72" s="12"/>
      <c r="E72" s="35"/>
      <c r="F72" s="35"/>
      <c r="G72" s="35"/>
      <c r="H72" s="35"/>
    </row>
    <row r="73" spans="1:8" s="103" customFormat="1" x14ac:dyDescent="0.2">
      <c r="A73" s="230" t="s">
        <v>238</v>
      </c>
      <c r="B73" s="274" t="s">
        <v>239</v>
      </c>
      <c r="C73" s="47">
        <f>SUM(C74:C76)</f>
        <v>0</v>
      </c>
      <c r="D73" s="47">
        <f t="shared" ref="D73:G73" si="17">SUM(D74:D76)</f>
        <v>0</v>
      </c>
      <c r="E73" s="47">
        <f t="shared" si="17"/>
        <v>0</v>
      </c>
      <c r="F73" s="47">
        <f t="shared" si="17"/>
        <v>0</v>
      </c>
      <c r="G73" s="47">
        <f t="shared" si="17"/>
        <v>0</v>
      </c>
      <c r="H73" s="47">
        <f>SUM(C73:G73)</f>
        <v>0</v>
      </c>
    </row>
    <row r="74" spans="1:8" s="103" customFormat="1" x14ac:dyDescent="0.2">
      <c r="A74" s="97"/>
      <c r="B74" s="95" t="s">
        <v>253</v>
      </c>
      <c r="C74" s="231"/>
      <c r="D74" s="231"/>
      <c r="E74" s="231"/>
      <c r="F74" s="231"/>
      <c r="G74" s="231"/>
      <c r="H74" s="232"/>
    </row>
    <row r="75" spans="1:8" s="103" customFormat="1" x14ac:dyDescent="0.2">
      <c r="A75" s="97"/>
      <c r="B75" s="95" t="s">
        <v>254</v>
      </c>
      <c r="C75" s="231"/>
      <c r="D75" s="231"/>
      <c r="E75" s="231"/>
      <c r="F75" s="231"/>
      <c r="G75" s="231"/>
      <c r="H75" s="232"/>
    </row>
    <row r="76" spans="1:8" s="103" customFormat="1" x14ac:dyDescent="0.2">
      <c r="A76" s="97"/>
      <c r="B76" s="95" t="s">
        <v>255</v>
      </c>
      <c r="C76" s="231"/>
      <c r="D76" s="231"/>
      <c r="E76" s="231"/>
      <c r="F76" s="231"/>
      <c r="G76" s="231"/>
      <c r="H76" s="232"/>
    </row>
    <row r="77" spans="1:8" s="103" customFormat="1" ht="67.5" customHeight="1" x14ac:dyDescent="0.2">
      <c r="A77" s="1" t="s">
        <v>16</v>
      </c>
      <c r="B77" s="37" t="s">
        <v>171</v>
      </c>
      <c r="C77" s="2">
        <f>SUM(C78:C82)</f>
        <v>0</v>
      </c>
      <c r="D77" s="2">
        <f t="shared" ref="D77:G77" si="18">SUM(D78:D82)</f>
        <v>0</v>
      </c>
      <c r="E77" s="2">
        <f t="shared" si="18"/>
        <v>0</v>
      </c>
      <c r="F77" s="2">
        <f t="shared" si="18"/>
        <v>0</v>
      </c>
      <c r="G77" s="2">
        <f t="shared" si="18"/>
        <v>0</v>
      </c>
      <c r="H77" s="2">
        <f>SUM(C77:G77)</f>
        <v>0</v>
      </c>
    </row>
    <row r="78" spans="1:8" s="103" customFormat="1" x14ac:dyDescent="0.2">
      <c r="A78" s="5" t="s">
        <v>98</v>
      </c>
      <c r="B78" s="6" t="s">
        <v>94</v>
      </c>
      <c r="C78" s="7"/>
      <c r="D78" s="7"/>
      <c r="E78" s="7"/>
      <c r="F78" s="7"/>
      <c r="G78" s="8"/>
      <c r="H78" s="9"/>
    </row>
    <row r="79" spans="1:8" s="103" customFormat="1" x14ac:dyDescent="0.2">
      <c r="A79" s="5" t="s">
        <v>99</v>
      </c>
      <c r="B79" s="6" t="s">
        <v>95</v>
      </c>
      <c r="C79" s="7"/>
      <c r="D79" s="7"/>
      <c r="E79" s="7"/>
      <c r="F79" s="7"/>
      <c r="G79" s="8"/>
      <c r="H79" s="9"/>
    </row>
    <row r="80" spans="1:8" s="103" customFormat="1" x14ac:dyDescent="0.2">
      <c r="A80" s="5" t="s">
        <v>100</v>
      </c>
      <c r="B80" s="6" t="s">
        <v>96</v>
      </c>
      <c r="C80" s="7"/>
      <c r="D80" s="7"/>
      <c r="E80" s="7"/>
      <c r="F80" s="7"/>
      <c r="G80" s="8"/>
      <c r="H80" s="9"/>
    </row>
    <row r="81" spans="1:8" s="103" customFormat="1" x14ac:dyDescent="0.2">
      <c r="A81" s="5" t="s">
        <v>101</v>
      </c>
      <c r="B81" s="6" t="s">
        <v>97</v>
      </c>
      <c r="C81" s="7"/>
      <c r="D81" s="7"/>
      <c r="E81" s="7"/>
      <c r="F81" s="7"/>
      <c r="G81" s="8"/>
      <c r="H81" s="9"/>
    </row>
    <row r="82" spans="1:8" s="103" customFormat="1" x14ac:dyDescent="0.2">
      <c r="A82" s="5" t="s">
        <v>102</v>
      </c>
      <c r="B82" s="6" t="s">
        <v>84</v>
      </c>
      <c r="C82" s="7"/>
      <c r="D82" s="7"/>
      <c r="E82" s="7"/>
      <c r="F82" s="7"/>
      <c r="G82" s="8"/>
      <c r="H82" s="9"/>
    </row>
    <row r="83" spans="1:8" s="103" customFormat="1" ht="13.5" customHeight="1" x14ac:dyDescent="0.2">
      <c r="A83" s="233"/>
      <c r="B83" s="234"/>
      <c r="C83" s="225"/>
      <c r="D83" s="235"/>
      <c r="E83" s="225"/>
      <c r="F83" s="235"/>
      <c r="G83" s="235"/>
      <c r="H83" s="227"/>
    </row>
    <row r="84" spans="1:8" s="103" customFormat="1" ht="13.5" customHeight="1" x14ac:dyDescent="0.2">
      <c r="A84" s="233"/>
      <c r="B84" s="234"/>
      <c r="C84" s="225"/>
      <c r="D84" s="235"/>
      <c r="E84" s="225"/>
      <c r="F84" s="235"/>
      <c r="G84" s="235"/>
      <c r="H84" s="227"/>
    </row>
    <row r="85" spans="1:8" s="242" customFormat="1" ht="15" customHeight="1" x14ac:dyDescent="0.2">
      <c r="A85" s="236"/>
      <c r="B85" s="237" t="s">
        <v>103</v>
      </c>
      <c r="C85" s="392"/>
      <c r="D85" s="392"/>
      <c r="E85" s="238"/>
      <c r="F85" s="239"/>
      <c r="G85" s="240"/>
      <c r="H85" s="241"/>
    </row>
    <row r="86" spans="1:8" s="153" customFormat="1" ht="11.25" customHeight="1" x14ac:dyDescent="0.2">
      <c r="A86" s="243"/>
      <c r="B86" s="244"/>
      <c r="C86" s="393" t="s">
        <v>287</v>
      </c>
      <c r="D86" s="393"/>
      <c r="E86" s="245" t="s">
        <v>80</v>
      </c>
      <c r="F86" s="246"/>
      <c r="G86" s="247"/>
      <c r="H86" s="248"/>
    </row>
    <row r="87" spans="1:8" s="242" customFormat="1" ht="15" customHeight="1" x14ac:dyDescent="0.2">
      <c r="A87" s="236"/>
      <c r="B87" s="249" t="s">
        <v>81</v>
      </c>
      <c r="C87" s="250"/>
      <c r="D87" s="250"/>
      <c r="E87" s="239" t="s">
        <v>307</v>
      </c>
      <c r="F87" s="239"/>
      <c r="G87" s="240"/>
      <c r="H87" s="241"/>
    </row>
    <row r="88" spans="1:8" s="242" customFormat="1" ht="15" customHeight="1" x14ac:dyDescent="0.2">
      <c r="A88" s="236"/>
      <c r="B88" s="251" t="s">
        <v>79</v>
      </c>
      <c r="C88" s="392"/>
      <c r="D88" s="392"/>
      <c r="E88" s="238"/>
      <c r="F88" s="239"/>
      <c r="G88" s="240"/>
      <c r="H88" s="241"/>
    </row>
    <row r="89" spans="1:8" s="153" customFormat="1" ht="11.25" customHeight="1" x14ac:dyDescent="0.2">
      <c r="A89" s="243"/>
      <c r="B89" s="244" t="s">
        <v>82</v>
      </c>
      <c r="C89" s="393" t="s">
        <v>287</v>
      </c>
      <c r="D89" s="393"/>
      <c r="E89" s="245" t="s">
        <v>80</v>
      </c>
      <c r="F89" s="246"/>
      <c r="G89" s="247"/>
      <c r="H89" s="248"/>
    </row>
    <row r="90" spans="1:8" x14ac:dyDescent="0.25">
      <c r="A90" s="30"/>
      <c r="B90" s="31"/>
      <c r="C90" s="393"/>
      <c r="D90" s="393"/>
    </row>
    <row r="91" spans="1:8" x14ac:dyDescent="0.25">
      <c r="A91" s="30"/>
      <c r="B91" s="31"/>
      <c r="C91" s="32"/>
      <c r="D91" s="32"/>
    </row>
    <row r="92" spans="1:8" x14ac:dyDescent="0.25">
      <c r="A92" s="30"/>
      <c r="B92" s="31"/>
      <c r="C92" s="32"/>
      <c r="D92" s="32"/>
    </row>
    <row r="93" spans="1:8" x14ac:dyDescent="0.25">
      <c r="A93" s="30"/>
      <c r="B93" s="31"/>
      <c r="C93" s="32"/>
      <c r="D93" s="32"/>
    </row>
    <row r="94" spans="1:8" x14ac:dyDescent="0.25">
      <c r="A94" s="30"/>
      <c r="B94" s="31"/>
      <c r="C94" s="32"/>
      <c r="D94" s="32"/>
    </row>
    <row r="95" spans="1:8" x14ac:dyDescent="0.25">
      <c r="A95" s="30"/>
      <c r="B95" s="31"/>
      <c r="C95" s="32"/>
      <c r="D95" s="32"/>
    </row>
    <row r="96" spans="1:8" x14ac:dyDescent="0.25">
      <c r="A96" s="30"/>
      <c r="B96" s="31"/>
      <c r="C96" s="32"/>
      <c r="D96" s="32"/>
    </row>
    <row r="97" spans="1:4" x14ac:dyDescent="0.25">
      <c r="A97" s="30"/>
      <c r="B97" s="31"/>
      <c r="C97" s="32"/>
      <c r="D97" s="32"/>
    </row>
  </sheetData>
  <mergeCells count="9">
    <mergeCell ref="C90:D90"/>
    <mergeCell ref="C89:D89"/>
    <mergeCell ref="A1:H1"/>
    <mergeCell ref="A2:B2"/>
    <mergeCell ref="A4:B4"/>
    <mergeCell ref="A7:B7"/>
    <mergeCell ref="C85:D85"/>
    <mergeCell ref="C86:D86"/>
    <mergeCell ref="C88:D88"/>
  </mergeCells>
  <pageMargins left="0.35433070866141736" right="0.15748031496062992" top="0.94488188976377963" bottom="0.35433070866141736" header="0.31496062992125984" footer="0.31496062992125984"/>
  <pageSetup paperSize="9" scale="71" fitToHeight="0" orientation="landscape" verticalDpi="0" r:id="rId1"/>
  <rowBreaks count="3" manualBreakCount="3">
    <brk id="28" max="7" man="1"/>
    <brk id="53" max="7" man="1"/>
    <brk id="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7</vt:i4>
      </vt:variant>
      <vt:variant>
        <vt:lpstr>Zone denumite</vt:lpstr>
      </vt:variant>
      <vt:variant>
        <vt:i4>4</vt:i4>
      </vt:variant>
    </vt:vector>
  </HeadingPairs>
  <TitlesOfParts>
    <vt:vector size="11" baseType="lpstr">
      <vt:lpstr>I-II Tabel generalizator</vt:lpstr>
      <vt:lpstr>Registrul donatiilor rambursate</vt:lpstr>
      <vt:lpstr>III. Venituri</vt:lpstr>
      <vt:lpstr>Registrul donații în numerar</vt:lpstr>
      <vt:lpstr>IV. Cheltuieli</vt:lpstr>
      <vt:lpstr>Registrul privind activitatea  </vt:lpstr>
      <vt:lpstr>Cheltuieli pe circumscripții</vt:lpstr>
      <vt:lpstr>'I-II Tabel generalizator'!Imprimare_titluri</vt:lpstr>
      <vt:lpstr>'Cheltuieli pe circumscripții'!Zona_de_imprimat</vt:lpstr>
      <vt:lpstr>'III. Venituri'!Zona_de_imprimat</vt:lpstr>
      <vt:lpstr>'IV. Cheltuieli'!Zona_de_imprimat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Volentir</dc:creator>
  <cp:lastModifiedBy>Petru Lungu</cp:lastModifiedBy>
  <cp:lastPrinted>2023-08-22T14:13:30Z</cp:lastPrinted>
  <dcterms:created xsi:type="dcterms:W3CDTF">2012-11-05T12:39:22Z</dcterms:created>
  <dcterms:modified xsi:type="dcterms:W3CDTF">2023-08-24T11:04:45Z</dcterms:modified>
</cp:coreProperties>
</file>