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DAD\Mapa de schimb_DAD\1_Ședințe_HCEC_2018\12_decembrie\HCEC_1913-1921_11.12.2018\"/>
    </mc:Choice>
  </mc:AlternateContent>
  <bookViews>
    <workbookView xWindow="0" yWindow="0" windowWidth="28800" windowHeight="12435" tabRatio="895"/>
  </bookViews>
  <sheets>
    <sheet name="I-II Tabel generalizator" sheetId="1" r:id="rId1"/>
    <sheet name="Lista donatiile rambursate " sheetId="29" r:id="rId2"/>
    <sheet name="III. Venituri Săptămîna 1" sheetId="30" r:id="rId3"/>
    <sheet name="IV. Cheltuieli Săptămîna 1" sheetId="31" r:id="rId4"/>
    <sheet name="chelt. pe Grup de Iniț." sheetId="32" r:id="rId5"/>
    <sheet name="lista Gr. Iniț." sheetId="33" r:id="rId6"/>
  </sheets>
  <externalReferences>
    <externalReference r:id="rId7"/>
    <externalReference r:id="rId8"/>
  </externalReferences>
  <definedNames>
    <definedName name="_xlnm.Print_Area" localSheetId="4">'chelt. pe Grup de Iniț.'!$A$1:$I$46</definedName>
    <definedName name="_xlnm.Print_Area" localSheetId="0">'I-II Tabel generalizator'!$A$1:$G$65</definedName>
    <definedName name="_xlnm.Print_Area" localSheetId="3">'IV. Cheltuieli Săptămîna 1'!$A$1:$H$148</definedName>
  </definedNames>
  <calcPr calcId="152511"/>
</workbook>
</file>

<file path=xl/calcChain.xml><?xml version="1.0" encoding="utf-8"?>
<calcChain xmlns="http://schemas.openxmlformats.org/spreadsheetml/2006/main">
  <c r="I10" i="32" l="1"/>
  <c r="I39" i="32"/>
  <c r="I38" i="32"/>
  <c r="I37" i="32"/>
  <c r="I35" i="32"/>
  <c r="I34" i="32"/>
  <c r="I33" i="32"/>
  <c r="I32" i="32"/>
  <c r="I30" i="32"/>
  <c r="I29" i="32"/>
  <c r="I28" i="32"/>
  <c r="I27" i="32"/>
  <c r="I25" i="32"/>
  <c r="I24" i="32"/>
  <c r="I23" i="32"/>
  <c r="I22" i="32"/>
  <c r="I21" i="32"/>
  <c r="I20" i="32"/>
  <c r="I19" i="32"/>
  <c r="I17" i="32"/>
  <c r="I16" i="32"/>
  <c r="I15" i="32"/>
  <c r="I14" i="32"/>
  <c r="I13" i="32"/>
  <c r="I12" i="32"/>
  <c r="I11" i="32"/>
  <c r="G48" i="1"/>
  <c r="G39" i="1"/>
  <c r="G45" i="1"/>
  <c r="G57" i="1"/>
  <c r="G30" i="1"/>
  <c r="G22" i="1"/>
  <c r="G21" i="1"/>
  <c r="G56" i="1"/>
  <c r="G52" i="1"/>
  <c r="G51" i="1"/>
  <c r="G47" i="1"/>
  <c r="G46" i="1"/>
  <c r="G43" i="1"/>
  <c r="G42" i="1"/>
  <c r="G41" i="1"/>
  <c r="G38" i="1"/>
  <c r="G37" i="1"/>
  <c r="G33" i="1"/>
  <c r="G32" i="1"/>
  <c r="G31" i="1"/>
  <c r="G29" i="1"/>
  <c r="H138" i="31"/>
  <c r="H133" i="31"/>
  <c r="H128" i="31"/>
  <c r="H122" i="31"/>
  <c r="H117" i="31"/>
  <c r="H112" i="31"/>
  <c r="H107" i="31"/>
  <c r="H101" i="31"/>
  <c r="H96" i="31"/>
  <c r="H91" i="31"/>
  <c r="H86" i="31"/>
  <c r="H80" i="31"/>
  <c r="H75" i="31"/>
  <c r="H70" i="31"/>
  <c r="H65" i="31"/>
  <c r="H60" i="31"/>
  <c r="H55" i="31"/>
  <c r="H50" i="31"/>
  <c r="H44" i="31"/>
  <c r="H39" i="31"/>
  <c r="H34" i="31"/>
  <c r="H29" i="31"/>
  <c r="H24" i="31"/>
  <c r="H19" i="31"/>
  <c r="H14" i="31"/>
  <c r="H9" i="31"/>
  <c r="I31" i="30"/>
  <c r="I23" i="30"/>
  <c r="I15" i="30"/>
  <c r="I9" i="32" l="1"/>
  <c r="I18" i="32"/>
  <c r="I36" i="32"/>
  <c r="I26" i="32"/>
  <c r="I31" i="32"/>
  <c r="G35" i="1"/>
  <c r="G50" i="1"/>
  <c r="G49" i="1" s="1"/>
  <c r="G34" i="1"/>
  <c r="G53" i="1"/>
  <c r="G55" i="1"/>
  <c r="G54" i="1" s="1"/>
  <c r="G40" i="1"/>
  <c r="G28" i="1"/>
  <c r="G27" i="1" s="1"/>
  <c r="G44" i="1"/>
  <c r="G36" i="1"/>
  <c r="H127" i="31"/>
  <c r="H106" i="31"/>
  <c r="H85" i="31"/>
  <c r="H49" i="31"/>
  <c r="H8" i="31"/>
  <c r="B138" i="31"/>
  <c r="B133" i="31"/>
  <c r="B128" i="31"/>
  <c r="B127" i="31"/>
  <c r="B122" i="31"/>
  <c r="B117" i="31"/>
  <c r="B112" i="31"/>
  <c r="B107" i="31"/>
  <c r="B106" i="31"/>
  <c r="B101" i="31"/>
  <c r="B96" i="31"/>
  <c r="B91" i="31"/>
  <c r="B86" i="31"/>
  <c r="B85" i="31"/>
  <c r="B80" i="31"/>
  <c r="B75" i="31"/>
  <c r="B70" i="31"/>
  <c r="B65" i="31"/>
  <c r="B60" i="31"/>
  <c r="B55" i="31"/>
  <c r="B50" i="31"/>
  <c r="B49" i="31"/>
  <c r="B44" i="31"/>
  <c r="B39" i="31"/>
  <c r="B34" i="31"/>
  <c r="B29" i="31"/>
  <c r="B24" i="31"/>
  <c r="B19" i="31"/>
  <c r="B14" i="31"/>
  <c r="B9" i="31"/>
  <c r="B8" i="31"/>
  <c r="C16" i="30"/>
  <c r="C8" i="30"/>
  <c r="D18" i="29"/>
  <c r="I8" i="32" l="1"/>
  <c r="G26" i="1"/>
  <c r="G58" i="1" s="1"/>
  <c r="H7" i="31"/>
</calcChain>
</file>

<file path=xl/sharedStrings.xml><?xml version="1.0" encoding="utf-8"?>
<sst xmlns="http://schemas.openxmlformats.org/spreadsheetml/2006/main" count="337" uniqueCount="186">
  <si>
    <t>cont bancar nr.______________________________________________________</t>
  </si>
  <si>
    <t>valuta_____________________________________________________________</t>
  </si>
  <si>
    <t>codul băncii________________________________________________________</t>
  </si>
  <si>
    <t>(lei)</t>
  </si>
  <si>
    <t xml:space="preserve">Perioada de raportare </t>
  </si>
  <si>
    <t>Soldul mijloacelor băneşti la începutul perioadei</t>
  </si>
  <si>
    <t>3.4.1</t>
  </si>
  <si>
    <t>3.4.2</t>
  </si>
  <si>
    <t>3.4.3</t>
  </si>
  <si>
    <t>3.4.4</t>
  </si>
  <si>
    <t>servicii de transport</t>
  </si>
  <si>
    <t>Soldul mijloacelor băneşti la sfîrşitul perioadei (1+2-3)</t>
  </si>
  <si>
    <t>Data</t>
  </si>
  <si>
    <t>Numele, prenumele deponentului</t>
  </si>
  <si>
    <t>Cod fiscal / IDNP</t>
  </si>
  <si>
    <t>Suma (lei)</t>
  </si>
  <si>
    <t>Total 2.1</t>
  </si>
  <si>
    <t>Denumirea deponentului</t>
  </si>
  <si>
    <t>Adresa juridică</t>
  </si>
  <si>
    <t>Numele, prenumele conducătorului</t>
  </si>
  <si>
    <t>Total 2.2</t>
  </si>
  <si>
    <t>Total 2.3</t>
  </si>
  <si>
    <t>combustibil</t>
  </si>
  <si>
    <t>întreţinerea mijloacelor de transport</t>
  </si>
  <si>
    <t>3.1.1</t>
  </si>
  <si>
    <t>3.1.2</t>
  </si>
  <si>
    <t>3.1.3</t>
  </si>
  <si>
    <t>3.2.1</t>
  </si>
  <si>
    <t>3.2.2</t>
  </si>
  <si>
    <t>3.2.3</t>
  </si>
  <si>
    <t>3.2.4</t>
  </si>
  <si>
    <t>3.2.5</t>
  </si>
  <si>
    <t>cheltuieli de protocol</t>
  </si>
  <si>
    <t>3.8</t>
  </si>
  <si>
    <t>Beneficiar</t>
  </si>
  <si>
    <t>Cod fiscal</t>
  </si>
  <si>
    <t>Destinaţia plăţii</t>
  </si>
  <si>
    <t>Suma</t>
  </si>
  <si>
    <t>TOTAL 3.1.1:</t>
  </si>
  <si>
    <t>TOTAL 3.1.2:</t>
  </si>
  <si>
    <t>TOTAL 3.1</t>
  </si>
  <si>
    <t>TOTAL 3.2</t>
  </si>
  <si>
    <t>TOTAL 3.2.1:</t>
  </si>
  <si>
    <t>TOTAL 3.2.2:</t>
  </si>
  <si>
    <t>TOTAL 3.2.3:</t>
  </si>
  <si>
    <t>TOTAL 3.2.4:</t>
  </si>
  <si>
    <t>TOTAL 3.2.5:</t>
  </si>
  <si>
    <t>TOTAL 3.3</t>
  </si>
  <si>
    <t>TOTAL 3.4</t>
  </si>
  <si>
    <t>TOTAL 3.4.3:</t>
  </si>
  <si>
    <t>TOTAL 3.4.4:</t>
  </si>
  <si>
    <t>TOTAL 3.5</t>
  </si>
  <si>
    <t>TOTAL 3.6</t>
  </si>
  <si>
    <t>TOTAL 3.7</t>
  </si>
  <si>
    <t>TOTAL 3.8</t>
  </si>
  <si>
    <t>Rîndul</t>
  </si>
  <si>
    <t>Nr. şi data ordinului de plată</t>
  </si>
  <si>
    <t>Total</t>
  </si>
  <si>
    <t>denumirea băncii____________________________________________________</t>
  </si>
  <si>
    <t>scenă</t>
  </si>
  <si>
    <t>sonorizare</t>
  </si>
  <si>
    <t>securitate</t>
  </si>
  <si>
    <t>reflectarea evenimentului în mass-media</t>
  </si>
  <si>
    <t>Nr.crt.</t>
  </si>
  <si>
    <t>3.5</t>
  </si>
  <si>
    <t>3.6</t>
  </si>
  <si>
    <t>3.7</t>
  </si>
  <si>
    <t>3.8.1</t>
  </si>
  <si>
    <t>3.8.2</t>
  </si>
  <si>
    <t>Compartiment I. Date generale.</t>
  </si>
  <si>
    <t xml:space="preserve">Articol </t>
  </si>
  <si>
    <t>2.1</t>
  </si>
  <si>
    <t>2.2</t>
  </si>
  <si>
    <t>2.3</t>
  </si>
  <si>
    <t>3.1</t>
  </si>
  <si>
    <t>3.2</t>
  </si>
  <si>
    <t>3.3</t>
  </si>
  <si>
    <t>3.4</t>
  </si>
  <si>
    <t>TOTAL 3.8.1:</t>
  </si>
  <si>
    <t>TOTAL 3.8.2:</t>
  </si>
  <si>
    <t>TOTAL 3.1.3:</t>
  </si>
  <si>
    <t>Nr. şi data documentul justificativ (facturii fiscale, contractului )</t>
  </si>
  <si>
    <t>Mijloace bănești primite din donaţiile persoanelor fizice</t>
  </si>
  <si>
    <t>Mijloace bănești primite din donaţiile persoanelor juridice</t>
  </si>
  <si>
    <t>prestații scenice (inclusiv onorariile)</t>
  </si>
  <si>
    <t>3.1.4</t>
  </si>
  <si>
    <t>3.1.5</t>
  </si>
  <si>
    <t>3.1.6</t>
  </si>
  <si>
    <t>3.1.7</t>
  </si>
  <si>
    <t>3.1.8</t>
  </si>
  <si>
    <t>standuri, afișe etc.</t>
  </si>
  <si>
    <t>televiziune</t>
  </si>
  <si>
    <t>radio</t>
  </si>
  <si>
    <t>mijloace de informare electronice</t>
  </si>
  <si>
    <t>presa scrisă</t>
  </si>
  <si>
    <t>panouri</t>
  </si>
  <si>
    <t>3.2.6</t>
  </si>
  <si>
    <t>alte platforme stradale sau mobile</t>
  </si>
  <si>
    <t>Cheltuieli de publicitate - total (3.2.1+...+3.2.6), inclusiv:</t>
  </si>
  <si>
    <t>Nr. crt.</t>
  </si>
  <si>
    <t xml:space="preserve">Lista donațiilor rambursate ca urmare a depășirii plafoanelor stabile în conformitate cu prevederile Codului electoral </t>
  </si>
  <si>
    <t>Numele, prenumele personelor deponente</t>
  </si>
  <si>
    <t>Suma, lei</t>
  </si>
  <si>
    <t>Total: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</si>
  <si>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</si>
  <si>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</si>
  <si>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</si>
  <si>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</si>
  <si>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</si>
  <si>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</si>
  <si>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</si>
  <si>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</si>
  <si>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</si>
  <si>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</si>
  <si>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Cont bancar</t>
  </si>
  <si>
    <t>Conducătorul __________________________                   _________________</t>
  </si>
  <si>
    <t>Trezorierul     __________________________                    _________________</t>
  </si>
  <si>
    <t xml:space="preserve">                                               numele, prenumele                                                                  semnatura</t>
  </si>
  <si>
    <t xml:space="preserve">                                                                                   L.S.</t>
  </si>
  <si>
    <t>Alte cheltuieli, inclusiv:</t>
  </si>
  <si>
    <t>chirie, inclusiv cheltuielile aferente (energie electrică, salubrizare)</t>
  </si>
  <si>
    <t>Cheltuieli pentru transport de persoane și bunuri - total (3.4.1+...+3.4.4)</t>
  </si>
  <si>
    <t>Data deschiderii   _________________</t>
  </si>
  <si>
    <t>servicii bancare</t>
  </si>
  <si>
    <t>servicii de comunicaţii (telefonie fixă, telefonie mobilă, Internet etc.)</t>
  </si>
  <si>
    <t>la data de  ___________________</t>
  </si>
  <si>
    <t>Costuri de delegare sau detașare a persoanelor (inclusiv recompensele/diurnele observatorilor și voluntarilor)</t>
  </si>
  <si>
    <t>TOTAL 3.1.4:</t>
  </si>
  <si>
    <t>TOTAL 3.1.5:</t>
  </si>
  <si>
    <t>TOTAL 3.1.7:</t>
  </si>
  <si>
    <t>TOTAL 3.1.8:</t>
  </si>
  <si>
    <t>TOTAL 3.2.6:</t>
  </si>
  <si>
    <t>TOTAL 3.4.1</t>
  </si>
  <si>
    <t>TOTAL 3.4.2</t>
  </si>
  <si>
    <t>TOTAL 3.1.6:</t>
  </si>
  <si>
    <t>Compartiment II. Rulajul mijloacelor bănești</t>
  </si>
  <si>
    <t>Anexa nr. 3</t>
  </si>
  <si>
    <t xml:space="preserve">Denumirea deponentului </t>
  </si>
  <si>
    <t xml:space="preserve">                                               numele, prenumele                                                                                                             semnatura</t>
  </si>
  <si>
    <t>Grupul de inițiativă __________________________________________________</t>
  </si>
  <si>
    <t>Data înregistrării ca grup de inițiativă  _________________</t>
  </si>
  <si>
    <t>Date bancare ale contului destinat grupului de inițiativă pentru colectarea semnăturilor:</t>
  </si>
  <si>
    <t>L.Ș CEC</t>
  </si>
  <si>
    <t>Venituri în perioada activității - total (2.1+2.2+2.3), inclusiv:</t>
  </si>
  <si>
    <t>Alte venituri</t>
  </si>
  <si>
    <t>Plăți în perioada activității - total (3.1+3.2+3.3+3.4+3.5+3.6+ 3.7+3.8), inclusiv pentru:</t>
  </si>
  <si>
    <t>Costul întrunirilor și evenimentelor - total (3.1.1+...+3.1.8), inclusiv:</t>
  </si>
  <si>
    <t>Cheltuieli pentru materialele promoționale (postere, stegulețe, tricouri, chipiuri, carnețele, pixuri, afișe, fluturași etc.)</t>
  </si>
  <si>
    <t xml:space="preserve">remunerarea şoferilor </t>
  </si>
  <si>
    <t>Costurile suplimentare de întreținere - total (3.5.1+3.5.2), inclusiv:</t>
  </si>
  <si>
    <t>3.5.1</t>
  </si>
  <si>
    <t>închirierea unor bunuri în scopul desfășurării activității grupului de inițiativă (locaţiunea mijloacelor de transport, locațiunea altor mijloace fixe)</t>
  </si>
  <si>
    <t>3.5.2</t>
  </si>
  <si>
    <t xml:space="preserve">remunerarea personalului </t>
  </si>
  <si>
    <t xml:space="preserve">Cheltuieli de consultanță </t>
  </si>
  <si>
    <t>3.8.3</t>
  </si>
  <si>
    <t>materiale (rechizite de birou etc., necesare activității grupului de inițiativă)</t>
  </si>
  <si>
    <t>data _______</t>
  </si>
  <si>
    <t xml:space="preserve">Săptămîna __ </t>
  </si>
  <si>
    <t>Compartimentul III. Venituri</t>
  </si>
  <si>
    <t xml:space="preserve">Pct. 2. Venituri în perioada activității </t>
  </si>
  <si>
    <t>Săptămîna ___</t>
  </si>
  <si>
    <t>Data_______________</t>
  </si>
  <si>
    <t>Sursa venitului donat</t>
  </si>
  <si>
    <t>Compartimentul IV. Plăți</t>
  </si>
  <si>
    <t>Pct. 3. Plăți în perioada activității</t>
  </si>
  <si>
    <t xml:space="preserve">Săptămîna  ___________ </t>
  </si>
  <si>
    <t>Data ______________________</t>
  </si>
  <si>
    <t xml:space="preserve">                     Plăți în perioada activității</t>
  </si>
  <si>
    <t>TOTAL 3.5.1:</t>
  </si>
  <si>
    <t>TOTAL 3.5.2</t>
  </si>
  <si>
    <t>TOTAL 3.8.3:</t>
  </si>
  <si>
    <r>
      <t xml:space="preserve">pentru </t>
    </r>
    <r>
      <rPr>
        <u/>
        <sz val="16"/>
        <color indexed="9"/>
        <rFont val="Times New Roman"/>
        <family val="1"/>
      </rPr>
      <t>susținerea candidatului</t>
    </r>
  </si>
  <si>
    <t>la Regulamentul privind finanțarea grupurilor de inițiativă, aprobat prin hotărîrea nr. 114 din 18 august 2016, dată în redacție nouă prin hotărîrea CEC nr. 1715 din 29 iunie2018</t>
  </si>
  <si>
    <t>(conform listei)</t>
  </si>
  <si>
    <t>Cheltuielile pe Grup de Inițiativă</t>
  </si>
  <si>
    <t>...</t>
  </si>
  <si>
    <t xml:space="preserve">Grup de inițiativă ____________ </t>
  </si>
  <si>
    <t>Partidul politic _________________________________</t>
  </si>
  <si>
    <t xml:space="preserve">la data de </t>
  </si>
  <si>
    <t>Nr. ord.</t>
  </si>
  <si>
    <t>Data înregistrării</t>
  </si>
  <si>
    <t>Circumscripția Uninominală</t>
  </si>
  <si>
    <t>Candidatul</t>
  </si>
  <si>
    <t>Lista Grupurilor de Inițiativă înregistrate de către _____________________________________</t>
  </si>
  <si>
    <t xml:space="preserve">Raportul  privind finanțarea activității grupului/grupurilor de inițiativă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</si>
</sst>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indexed="8"/>
      <name val="Verdana"/>
    </font>
    <font>
      <i/>
      <sz val="11"/>
      <color indexed="9"/>
      <name val="Helvetica"/>
      <family val="2"/>
    </font>
    <font>
      <b/>
      <sz val="12"/>
      <color indexed="8"/>
      <name val="Verdana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6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i/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16"/>
      <color indexed="9"/>
      <name val="Times New Roman"/>
      <family val="1"/>
    </font>
    <font>
      <sz val="12"/>
      <color indexed="8"/>
      <name val="Verdana"/>
      <family val="2"/>
    </font>
    <font>
      <sz val="11"/>
      <color indexed="9"/>
      <name val="Helvetica"/>
      <family val="2"/>
    </font>
    <font>
      <sz val="12"/>
      <color indexed="8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6"/>
      <color indexed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5" fillId="0" borderId="0" applyNumberFormat="0" applyFill="0" applyBorder="0" applyProtection="0">
      <alignment vertical="top"/>
    </xf>
    <xf numFmtId="0" fontId="16" fillId="0" borderId="0"/>
  </cellStyleXfs>
  <cellXfs count="224">
    <xf numFmtId="0" fontId="0" fillId="0" borderId="0" xfId="0" applyAlignment="1"/>
    <xf numFmtId="0" fontId="6" fillId="0" borderId="0" xfId="0" applyNumberFormat="1" applyFont="1" applyAlignment="1"/>
    <xf numFmtId="49" fontId="6" fillId="0" borderId="0" xfId="0" applyNumberFormat="1" applyFont="1" applyBorder="1" applyAlignment="1"/>
    <xf numFmtId="0" fontId="6" fillId="0" borderId="0" xfId="0" applyFont="1" applyBorder="1" applyAlignment="1"/>
    <xf numFmtId="0" fontId="4" fillId="0" borderId="0" xfId="0" applyFont="1" applyBorder="1" applyAlignment="1"/>
    <xf numFmtId="49" fontId="6" fillId="0" borderId="0" xfId="0" applyNumberFormat="1" applyFont="1" applyAlignment="1"/>
    <xf numFmtId="0" fontId="11" fillId="0" borderId="0" xfId="0" applyFont="1" applyBorder="1" applyAlignment="1"/>
    <xf numFmtId="0" fontId="6" fillId="0" borderId="0" xfId="0" applyNumberFormat="1" applyFont="1" applyBorder="1" applyAlignment="1"/>
    <xf numFmtId="0" fontId="6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 wrapText="1"/>
    </xf>
    <xf numFmtId="0" fontId="12" fillId="0" borderId="0" xfId="0" applyNumberFormat="1" applyFont="1" applyBorder="1" applyAlignment="1"/>
    <xf numFmtId="0" fontId="13" fillId="0" borderId="0" xfId="1" applyAlignment="1"/>
    <xf numFmtId="0" fontId="13" fillId="2" borderId="0" xfId="1" applyFill="1" applyAlignment="1"/>
    <xf numFmtId="0" fontId="2" fillId="0" borderId="0" xfId="1" applyFont="1" applyAlignment="1"/>
    <xf numFmtId="49" fontId="1" fillId="2" borderId="0" xfId="1" applyNumberFormat="1" applyFont="1" applyFill="1" applyBorder="1" applyAlignment="1">
      <alignment vertical="top"/>
    </xf>
    <xf numFmtId="0" fontId="3" fillId="0" borderId="0" xfId="1" applyFont="1" applyAlignment="1"/>
    <xf numFmtId="0" fontId="3" fillId="0" borderId="1" xfId="1" applyFont="1" applyBorder="1" applyAlignment="1"/>
    <xf numFmtId="0" fontId="6" fillId="0" borderId="0" xfId="1" applyNumberFormat="1" applyFont="1" applyAlignment="1"/>
    <xf numFmtId="0" fontId="6" fillId="0" borderId="0" xfId="1" applyFont="1" applyBorder="1" applyAlignment="1"/>
    <xf numFmtId="0" fontId="4" fillId="2" borderId="0" xfId="1" applyNumberFormat="1" applyFont="1" applyFill="1" applyBorder="1" applyAlignment="1"/>
    <xf numFmtId="49" fontId="6" fillId="2" borderId="0" xfId="1" applyNumberFormat="1" applyFont="1" applyFill="1" applyBorder="1" applyAlignment="1">
      <alignment vertical="center"/>
    </xf>
    <xf numFmtId="49" fontId="6" fillId="2" borderId="0" xfId="1" applyNumberFormat="1" applyFont="1" applyFill="1" applyBorder="1" applyAlignment="1">
      <alignment horizontal="center" vertical="center"/>
    </xf>
    <xf numFmtId="0" fontId="13" fillId="2" borderId="0" xfId="1" applyFill="1" applyAlignment="1">
      <alignment horizontal="center" vertical="center"/>
    </xf>
    <xf numFmtId="49" fontId="6" fillId="2" borderId="0" xfId="1" applyNumberFormat="1" applyFont="1" applyFill="1" applyBorder="1" applyAlignment="1">
      <alignment horizontal="left" vertical="center"/>
    </xf>
    <xf numFmtId="0" fontId="13" fillId="2" borderId="0" xfId="1" applyFill="1" applyAlignment="1">
      <alignment horizontal="left" vertical="center"/>
    </xf>
    <xf numFmtId="2" fontId="6" fillId="2" borderId="0" xfId="1" applyNumberFormat="1" applyFont="1" applyFill="1" applyBorder="1" applyAlignment="1">
      <alignment vertical="center"/>
    </xf>
    <xf numFmtId="2" fontId="13" fillId="2" borderId="0" xfId="1" applyNumberFormat="1" applyFill="1" applyAlignment="1"/>
    <xf numFmtId="49" fontId="4" fillId="2" borderId="0" xfId="1" applyNumberFormat="1" applyFont="1" applyFill="1" applyBorder="1" applyAlignment="1"/>
    <xf numFmtId="49" fontId="13" fillId="2" borderId="0" xfId="1" applyNumberFormat="1" applyFill="1" applyAlignment="1"/>
    <xf numFmtId="14" fontId="4" fillId="2" borderId="0" xfId="1" applyNumberFormat="1" applyFont="1" applyFill="1" applyBorder="1" applyAlignment="1"/>
    <xf numFmtId="14" fontId="6" fillId="2" borderId="0" xfId="1" applyNumberFormat="1" applyFont="1" applyFill="1" applyBorder="1" applyAlignment="1">
      <alignment vertical="center"/>
    </xf>
    <xf numFmtId="14" fontId="13" fillId="2" borderId="0" xfId="1" applyNumberFormat="1" applyFill="1" applyAlignment="1"/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wrapText="1"/>
    </xf>
    <xf numFmtId="0" fontId="11" fillId="0" borderId="0" xfId="1" applyFont="1" applyBorder="1" applyAlignment="1"/>
    <xf numFmtId="0" fontId="2" fillId="2" borderId="0" xfId="1" applyFont="1" applyFill="1" applyAlignment="1"/>
    <xf numFmtId="0" fontId="3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left" vertical="center"/>
    </xf>
    <xf numFmtId="14" fontId="3" fillId="2" borderId="0" xfId="1" applyNumberFormat="1" applyFont="1" applyFill="1" applyBorder="1" applyAlignment="1"/>
    <xf numFmtId="0" fontId="3" fillId="2" borderId="0" xfId="1" applyFont="1" applyFill="1" applyBorder="1" applyAlignment="1"/>
    <xf numFmtId="49" fontId="3" fillId="2" borderId="0" xfId="1" applyNumberFormat="1" applyFont="1" applyFill="1" applyBorder="1" applyAlignment="1"/>
    <xf numFmtId="2" fontId="3" fillId="2" borderId="0" xfId="1" applyNumberFormat="1" applyFont="1" applyFill="1" applyBorder="1" applyAlignment="1"/>
    <xf numFmtId="0" fontId="13" fillId="2" borderId="0" xfId="1" applyFill="1" applyBorder="1" applyAlignment="1">
      <alignment horizontal="left" vertical="center"/>
    </xf>
    <xf numFmtId="0" fontId="3" fillId="0" borderId="0" xfId="1" applyFont="1" applyAlignment="1">
      <alignment horizontal="center" vertical="top"/>
    </xf>
    <xf numFmtId="0" fontId="11" fillId="0" borderId="0" xfId="1" applyFont="1" applyBorder="1" applyAlignment="1">
      <alignment vertical="top"/>
    </xf>
    <xf numFmtId="0" fontId="3" fillId="0" borderId="0" xfId="1" applyFont="1" applyAlignment="1">
      <alignment vertical="top"/>
    </xf>
    <xf numFmtId="0" fontId="13" fillId="0" borderId="0" xfId="1" applyAlignment="1">
      <alignment vertical="top"/>
    </xf>
    <xf numFmtId="2" fontId="3" fillId="0" borderId="1" xfId="1" applyNumberFormat="1" applyFont="1" applyBorder="1" applyAlignment="1">
      <alignment horizontal="center" wrapText="1"/>
    </xf>
    <xf numFmtId="2" fontId="3" fillId="0" borderId="1" xfId="1" applyNumberFormat="1" applyFont="1" applyBorder="1" applyAlignment="1"/>
    <xf numFmtId="2" fontId="3" fillId="3" borderId="1" xfId="1" applyNumberFormat="1" applyFont="1" applyFill="1" applyBorder="1" applyAlignment="1"/>
    <xf numFmtId="2" fontId="3" fillId="0" borderId="0" xfId="1" applyNumberFormat="1" applyFont="1" applyAlignment="1"/>
    <xf numFmtId="2" fontId="3" fillId="0" borderId="0" xfId="1" applyNumberFormat="1" applyFont="1" applyAlignment="1">
      <alignment vertical="top"/>
    </xf>
    <xf numFmtId="0" fontId="4" fillId="2" borderId="0" xfId="1" applyNumberFormat="1" applyFont="1" applyFill="1" applyBorder="1" applyAlignment="1">
      <alignment horizontal="left" vertical="center"/>
    </xf>
    <xf numFmtId="0" fontId="6" fillId="0" borderId="0" xfId="2" applyFont="1" applyBorder="1" applyAlignment="1"/>
    <xf numFmtId="49" fontId="6" fillId="0" borderId="0" xfId="2" applyNumberFormat="1" applyFont="1" applyBorder="1" applyAlignment="1">
      <alignment horizontal="center"/>
    </xf>
    <xf numFmtId="14" fontId="6" fillId="0" borderId="0" xfId="2" applyNumberFormat="1" applyFont="1" applyBorder="1" applyAlignment="1"/>
    <xf numFmtId="49" fontId="6" fillId="0" borderId="0" xfId="2" applyNumberFormat="1" applyFont="1" applyBorder="1" applyAlignment="1"/>
    <xf numFmtId="2" fontId="6" fillId="0" borderId="0" xfId="2" applyNumberFormat="1" applyFont="1" applyBorder="1" applyAlignment="1"/>
    <xf numFmtId="0" fontId="14" fillId="0" borderId="0" xfId="2" applyNumberFormat="1" applyFont="1" applyAlignment="1"/>
    <xf numFmtId="0" fontId="3" fillId="0" borderId="0" xfId="3" applyFont="1" applyAlignment="1"/>
    <xf numFmtId="0" fontId="16" fillId="0" borderId="0" xfId="3" applyAlignment="1"/>
    <xf numFmtId="0" fontId="17" fillId="0" borderId="0" xfId="3" applyFont="1" applyBorder="1" applyAlignment="1">
      <alignment horizontal="center"/>
    </xf>
    <xf numFmtId="0" fontId="18" fillId="0" borderId="0" xfId="3" applyFont="1" applyBorder="1" applyAlignment="1">
      <alignment horizontal="center"/>
    </xf>
    <xf numFmtId="0" fontId="6" fillId="0" borderId="0" xfId="2" applyNumberFormat="1" applyFont="1" applyBorder="1" applyAlignment="1"/>
    <xf numFmtId="49" fontId="6" fillId="0" borderId="1" xfId="2" applyNumberFormat="1" applyFont="1" applyBorder="1" applyAlignment="1"/>
    <xf numFmtId="2" fontId="6" fillId="0" borderId="1" xfId="2" applyNumberFormat="1" applyFont="1" applyBorder="1" applyAlignment="1"/>
    <xf numFmtId="1" fontId="6" fillId="0" borderId="0" xfId="2" applyNumberFormat="1" applyFont="1" applyBorder="1" applyAlignment="1"/>
    <xf numFmtId="49" fontId="4" fillId="3" borderId="1" xfId="2" applyNumberFormat="1" applyFont="1" applyFill="1" applyBorder="1" applyAlignment="1">
      <alignment horizontal="center"/>
    </xf>
    <xf numFmtId="0" fontId="4" fillId="3" borderId="1" xfId="2" applyNumberFormat="1" applyFont="1" applyFill="1" applyBorder="1" applyAlignment="1">
      <alignment vertical="center"/>
    </xf>
    <xf numFmtId="1" fontId="4" fillId="3" borderId="1" xfId="2" applyNumberFormat="1" applyFont="1" applyFill="1" applyBorder="1" applyAlignment="1">
      <alignment vertical="center"/>
    </xf>
    <xf numFmtId="49" fontId="4" fillId="3" borderId="1" xfId="2" applyNumberFormat="1" applyFont="1" applyFill="1" applyBorder="1" applyAlignment="1">
      <alignment vertical="center"/>
    </xf>
    <xf numFmtId="49" fontId="6" fillId="0" borderId="1" xfId="2" applyNumberFormat="1" applyFont="1" applyBorder="1" applyAlignment="1">
      <alignment horizontal="center" wrapText="1"/>
    </xf>
    <xf numFmtId="14" fontId="6" fillId="0" borderId="1" xfId="2" applyNumberFormat="1" applyFont="1" applyBorder="1" applyAlignment="1">
      <alignment horizontal="center" vertical="center" wrapText="1"/>
    </xf>
    <xf numFmtId="49" fontId="6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 wrapText="1"/>
    </xf>
    <xf numFmtId="49" fontId="6" fillId="0" borderId="1" xfId="2" applyNumberFormat="1" applyFont="1" applyBorder="1" applyAlignment="1">
      <alignment horizontal="center"/>
    </xf>
    <xf numFmtId="14" fontId="6" fillId="0" borderId="1" xfId="2" applyNumberFormat="1" applyFont="1" applyBorder="1" applyAlignment="1"/>
    <xf numFmtId="2" fontId="6" fillId="3" borderId="1" xfId="2" applyNumberFormat="1" applyFont="1" applyFill="1" applyBorder="1" applyAlignment="1"/>
    <xf numFmtId="0" fontId="6" fillId="0" borderId="1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/>
    <xf numFmtId="49" fontId="6" fillId="0" borderId="1" xfId="2" applyNumberFormat="1" applyFont="1" applyBorder="1" applyAlignment="1">
      <alignment horizontal="left"/>
    </xf>
    <xf numFmtId="49" fontId="14" fillId="0" borderId="0" xfId="2" applyNumberFormat="1" applyFont="1" applyAlignment="1">
      <alignment horizontal="center"/>
    </xf>
    <xf numFmtId="14" fontId="14" fillId="0" borderId="0" xfId="2" applyNumberFormat="1" applyFont="1" applyAlignment="1"/>
    <xf numFmtId="49" fontId="14" fillId="0" borderId="0" xfId="2" applyNumberFormat="1" applyFont="1" applyAlignment="1"/>
    <xf numFmtId="2" fontId="14" fillId="0" borderId="0" xfId="2" applyNumberFormat="1" applyFont="1" applyAlignment="1"/>
    <xf numFmtId="0" fontId="6" fillId="0" borderId="0" xfId="2" applyNumberFormat="1" applyFont="1" applyAlignment="1"/>
    <xf numFmtId="0" fontId="11" fillId="0" borderId="0" xfId="2" applyFont="1" applyBorder="1" applyAlignment="1"/>
    <xf numFmtId="0" fontId="8" fillId="2" borderId="11" xfId="1" applyFont="1" applyFill="1" applyBorder="1" applyAlignment="1">
      <alignment horizontal="left" vertical="center"/>
    </xf>
    <xf numFmtId="49" fontId="4" fillId="3" borderId="7" xfId="2" applyNumberFormat="1" applyFont="1" applyFill="1" applyBorder="1" applyAlignment="1">
      <alignment horizontal="center"/>
    </xf>
    <xf numFmtId="0" fontId="4" fillId="3" borderId="7" xfId="2" applyNumberFormat="1" applyFont="1" applyFill="1" applyBorder="1" applyAlignment="1">
      <alignment vertical="center"/>
    </xf>
    <xf numFmtId="1" fontId="4" fillId="3" borderId="7" xfId="2" applyNumberFormat="1" applyFont="1" applyFill="1" applyBorder="1" applyAlignment="1">
      <alignment vertical="center"/>
    </xf>
    <xf numFmtId="49" fontId="4" fillId="3" borderId="7" xfId="2" applyNumberFormat="1" applyFont="1" applyFill="1" applyBorder="1" applyAlignment="1">
      <alignment vertical="center"/>
    </xf>
    <xf numFmtId="2" fontId="4" fillId="0" borderId="7" xfId="1" applyNumberFormat="1" applyFont="1" applyFill="1" applyBorder="1" applyAlignment="1">
      <alignment horizontal="right" vertical="center"/>
    </xf>
    <xf numFmtId="49" fontId="4" fillId="0" borderId="5" xfId="1" applyNumberFormat="1" applyFont="1" applyFill="1" applyBorder="1" applyAlignment="1">
      <alignment horizontal="right" vertical="center" wrapText="1"/>
    </xf>
    <xf numFmtId="0" fontId="4" fillId="0" borderId="1" xfId="1" applyNumberFormat="1" applyFont="1" applyFill="1" applyBorder="1" applyAlignment="1">
      <alignment horizontal="left" wrapText="1"/>
    </xf>
    <xf numFmtId="2" fontId="4" fillId="0" borderId="1" xfId="1" applyNumberFormat="1" applyFont="1" applyFill="1" applyBorder="1" applyAlignment="1">
      <alignment horizontal="right" vertical="center"/>
    </xf>
    <xf numFmtId="49" fontId="6" fillId="0" borderId="5" xfId="1" applyNumberFormat="1" applyFont="1" applyFill="1" applyBorder="1" applyAlignment="1">
      <alignment horizontal="right" vertical="center"/>
    </xf>
    <xf numFmtId="0" fontId="6" fillId="0" borderId="1" xfId="1" applyNumberFormat="1" applyFont="1" applyFill="1" applyBorder="1" applyAlignment="1"/>
    <xf numFmtId="2" fontId="6" fillId="0" borderId="1" xfId="1" applyNumberFormat="1" applyFont="1" applyFill="1" applyBorder="1" applyAlignment="1">
      <alignment horizontal="right" vertical="center"/>
    </xf>
    <xf numFmtId="0" fontId="6" fillId="0" borderId="1" xfId="1" applyNumberFormat="1" applyFont="1" applyFill="1" applyBorder="1" applyAlignment="1">
      <alignment horizontal="left" wrapText="1"/>
    </xf>
    <xf numFmtId="49" fontId="6" fillId="0" borderId="5" xfId="1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top" wrapText="1"/>
    </xf>
    <xf numFmtId="0" fontId="6" fillId="0" borderId="1" xfId="1" applyNumberFormat="1" applyFont="1" applyFill="1" applyBorder="1" applyAlignment="1">
      <alignment horizontal="left"/>
    </xf>
    <xf numFmtId="49" fontId="6" fillId="0" borderId="6" xfId="1" applyNumberFormat="1" applyFont="1" applyFill="1" applyBorder="1" applyAlignment="1">
      <alignment horizontal="right" vertical="center" wrapText="1"/>
    </xf>
    <xf numFmtId="0" fontId="6" fillId="0" borderId="4" xfId="1" applyNumberFormat="1" applyFont="1" applyFill="1" applyBorder="1" applyAlignment="1">
      <alignment horizontal="left" wrapText="1"/>
    </xf>
    <xf numFmtId="2" fontId="6" fillId="0" borderId="4" xfId="1" applyNumberFormat="1" applyFont="1" applyFill="1" applyBorder="1" applyAlignment="1">
      <alignment horizontal="right" vertical="center"/>
    </xf>
    <xf numFmtId="49" fontId="4" fillId="0" borderId="2" xfId="1" applyNumberFormat="1" applyFont="1" applyFill="1" applyBorder="1" applyAlignment="1">
      <alignment horizontal="right" wrapText="1"/>
    </xf>
    <xf numFmtId="0" fontId="4" fillId="0" borderId="3" xfId="1" applyNumberFormat="1" applyFont="1" applyFill="1" applyBorder="1" applyAlignment="1">
      <alignment horizontal="left" wrapText="1"/>
    </xf>
    <xf numFmtId="2" fontId="4" fillId="0" borderId="3" xfId="1" applyNumberFormat="1" applyFont="1" applyFill="1" applyBorder="1" applyAlignment="1">
      <alignment horizontal="right" vertical="center"/>
    </xf>
    <xf numFmtId="0" fontId="9" fillId="0" borderId="1" xfId="1" applyFont="1" applyFill="1" applyBorder="1" applyAlignment="1">
      <alignment horizontal="center" vertical="center" wrapText="1"/>
    </xf>
    <xf numFmtId="14" fontId="9" fillId="0" borderId="7" xfId="1" applyNumberFormat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49" fontId="9" fillId="0" borderId="7" xfId="1" applyNumberFormat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wrapText="1"/>
    </xf>
    <xf numFmtId="2" fontId="9" fillId="0" borderId="7" xfId="1" applyNumberFormat="1" applyFont="1" applyFill="1" applyBorder="1" applyAlignment="1">
      <alignment horizontal="center" vertical="center" wrapText="1"/>
    </xf>
    <xf numFmtId="2" fontId="9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left" vertical="center" wrapText="1"/>
    </xf>
    <xf numFmtId="2" fontId="8" fillId="0" borderId="1" xfId="1" applyNumberFormat="1" applyFont="1" applyFill="1" applyBorder="1" applyAlignment="1"/>
    <xf numFmtId="49" fontId="6" fillId="0" borderId="1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left" vertical="center" wrapText="1"/>
    </xf>
    <xf numFmtId="2" fontId="3" fillId="0" borderId="1" xfId="1" applyNumberFormat="1" applyFont="1" applyFill="1" applyBorder="1" applyAlignment="1"/>
    <xf numFmtId="0" fontId="6" fillId="0" borderId="1" xfId="1" applyNumberFormat="1" applyFont="1" applyFill="1" applyBorder="1" applyAlignment="1">
      <alignment horizontal="left" vertical="center"/>
    </xf>
    <xf numFmtId="14" fontId="3" fillId="0" borderId="1" xfId="1" applyNumberFormat="1" applyFont="1" applyFill="1" applyBorder="1" applyAlignment="1"/>
    <xf numFmtId="0" fontId="3" fillId="0" borderId="1" xfId="1" applyFont="1" applyFill="1" applyBorder="1" applyAlignment="1"/>
    <xf numFmtId="49" fontId="3" fillId="0" borderId="1" xfId="1" applyNumberFormat="1" applyFont="1" applyFill="1" applyBorder="1" applyAlignment="1"/>
    <xf numFmtId="14" fontId="6" fillId="0" borderId="1" xfId="1" applyNumberFormat="1" applyFont="1" applyFill="1" applyBorder="1" applyAlignment="1"/>
    <xf numFmtId="49" fontId="6" fillId="0" borderId="1" xfId="1" applyNumberFormat="1" applyFont="1" applyFill="1" applyBorder="1" applyAlignment="1"/>
    <xf numFmtId="49" fontId="6" fillId="0" borderId="1" xfId="1" applyNumberFormat="1" applyFont="1" applyFill="1" applyBorder="1" applyAlignment="1">
      <alignment horizontal="left" vertical="center"/>
    </xf>
    <xf numFmtId="14" fontId="6" fillId="0" borderId="1" xfId="1" applyNumberFormat="1" applyFont="1" applyFill="1" applyBorder="1" applyAlignment="1">
      <alignment vertical="top"/>
    </xf>
    <xf numFmtId="49" fontId="6" fillId="0" borderId="1" xfId="1" applyNumberFormat="1" applyFont="1" applyFill="1" applyBorder="1" applyAlignment="1">
      <alignment vertical="top"/>
    </xf>
    <xf numFmtId="2" fontId="6" fillId="0" borderId="1" xfId="1" applyNumberFormat="1" applyFont="1" applyFill="1" applyBorder="1" applyAlignment="1">
      <alignment vertical="top"/>
    </xf>
    <xf numFmtId="0" fontId="8" fillId="0" borderId="1" xfId="1" applyFont="1" applyFill="1" applyBorder="1" applyAlignment="1">
      <alignment horizontal="right"/>
    </xf>
    <xf numFmtId="14" fontId="6" fillId="0" borderId="1" xfId="1" applyNumberFormat="1" applyFont="1" applyFill="1" applyBorder="1" applyAlignment="1">
      <alignment vertical="center"/>
    </xf>
    <xf numFmtId="49" fontId="6" fillId="0" borderId="1" xfId="1" applyNumberFormat="1" applyFont="1" applyFill="1" applyBorder="1" applyAlignment="1">
      <alignment vertical="center"/>
    </xf>
    <xf numFmtId="2" fontId="6" fillId="0" borderId="1" xfId="1" applyNumberFormat="1" applyFont="1" applyFill="1" applyBorder="1" applyAlignment="1">
      <alignment vertical="center"/>
    </xf>
    <xf numFmtId="49" fontId="6" fillId="0" borderId="0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left" vertical="center"/>
    </xf>
    <xf numFmtId="14" fontId="6" fillId="0" borderId="0" xfId="1" applyNumberFormat="1" applyFont="1" applyFill="1" applyBorder="1" applyAlignment="1">
      <alignment vertical="center"/>
    </xf>
    <xf numFmtId="49" fontId="6" fillId="0" borderId="0" xfId="1" applyNumberFormat="1" applyFont="1" applyFill="1" applyBorder="1" applyAlignment="1">
      <alignment vertical="center"/>
    </xf>
    <xf numFmtId="2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/>
    <xf numFmtId="0" fontId="3" fillId="0" borderId="0" xfId="1" applyFont="1" applyFill="1" applyBorder="1" applyAlignment="1"/>
    <xf numFmtId="49" fontId="14" fillId="0" borderId="0" xfId="1" applyNumberFormat="1" applyFont="1" applyFill="1" applyBorder="1" applyAlignment="1"/>
    <xf numFmtId="49" fontId="6" fillId="0" borderId="0" xfId="1" applyNumberFormat="1" applyFont="1" applyFill="1" applyBorder="1" applyAlignment="1">
      <alignment horizontal="center"/>
    </xf>
    <xf numFmtId="0" fontId="11" fillId="0" borderId="0" xfId="1" applyFont="1" applyFill="1" applyBorder="1" applyAlignment="1"/>
    <xf numFmtId="49" fontId="6" fillId="0" borderId="0" xfId="1" applyNumberFormat="1" applyFont="1" applyFill="1" applyBorder="1" applyAlignment="1"/>
    <xf numFmtId="2" fontId="6" fillId="0" borderId="0" xfId="1" applyNumberFormat="1" applyFont="1" applyFill="1" applyBorder="1" applyAlignment="1"/>
    <xf numFmtId="0" fontId="6" fillId="0" borderId="0" xfId="1" applyNumberFormat="1" applyFont="1" applyFill="1" applyBorder="1" applyAlignment="1"/>
    <xf numFmtId="0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5" fillId="0" borderId="0" xfId="0" applyNumberFormat="1" applyFont="1" applyBorder="1" applyAlignment="1">
      <alignment horizontal="left" wrapText="1"/>
    </xf>
    <xf numFmtId="0" fontId="12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right"/>
    </xf>
    <xf numFmtId="0" fontId="6" fillId="0" borderId="11" xfId="0" applyFont="1" applyBorder="1" applyAlignment="1"/>
    <xf numFmtId="0" fontId="6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/>
    <xf numFmtId="49" fontId="4" fillId="0" borderId="12" xfId="1" applyNumberFormat="1" applyFont="1" applyFill="1" applyBorder="1" applyAlignment="1">
      <alignment horizontal="right" vertical="center" wrapText="1"/>
    </xf>
    <xf numFmtId="0" fontId="4" fillId="0" borderId="7" xfId="1" applyNumberFormat="1" applyFont="1" applyFill="1" applyBorder="1" applyAlignment="1">
      <alignment horizontal="left" wrapText="1"/>
    </xf>
    <xf numFmtId="0" fontId="4" fillId="2" borderId="1" xfId="0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wrapText="1"/>
    </xf>
    <xf numFmtId="0" fontId="6" fillId="0" borderId="0" xfId="0" applyNumberFormat="1" applyFont="1" applyAlignment="1">
      <alignment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/>
    </xf>
    <xf numFmtId="0" fontId="6" fillId="0" borderId="11" xfId="0" applyNumberFormat="1" applyFont="1" applyBorder="1" applyAlignment="1"/>
    <xf numFmtId="0" fontId="6" fillId="0" borderId="0" xfId="0" applyNumberFormat="1" applyFont="1" applyBorder="1" applyAlignment="1">
      <alignment horizontal="right"/>
    </xf>
    <xf numFmtId="49" fontId="6" fillId="0" borderId="1" xfId="1" applyNumberFormat="1" applyFont="1" applyFill="1" applyBorder="1" applyAlignment="1">
      <alignment horizontal="right" vertical="center"/>
    </xf>
    <xf numFmtId="49" fontId="6" fillId="0" borderId="1" xfId="1" applyNumberFormat="1" applyFont="1" applyFill="1" applyBorder="1" applyAlignment="1">
      <alignment horizontal="right" vertical="center" wrapText="1"/>
    </xf>
    <xf numFmtId="49" fontId="4" fillId="4" borderId="1" xfId="1" applyNumberFormat="1" applyFont="1" applyFill="1" applyBorder="1" applyAlignment="1">
      <alignment horizontal="right" vertical="center" wrapText="1"/>
    </xf>
    <xf numFmtId="0" fontId="4" fillId="4" borderId="1" xfId="1" applyNumberFormat="1" applyFont="1" applyFill="1" applyBorder="1" applyAlignment="1">
      <alignment horizontal="left" wrapText="1"/>
    </xf>
    <xf numFmtId="2" fontId="4" fillId="4" borderId="1" xfId="1" applyNumberFormat="1" applyFont="1" applyFill="1" applyBorder="1" applyAlignment="1">
      <alignment horizontal="right" vertical="center"/>
    </xf>
    <xf numFmtId="49" fontId="6" fillId="5" borderId="1" xfId="1" applyNumberFormat="1" applyFont="1" applyFill="1" applyBorder="1" applyAlignment="1">
      <alignment horizontal="right" vertical="center"/>
    </xf>
    <xf numFmtId="0" fontId="6" fillId="5" borderId="1" xfId="1" applyNumberFormat="1" applyFont="1" applyFill="1" applyBorder="1" applyAlignment="1">
      <alignment horizontal="left" wrapText="1"/>
    </xf>
    <xf numFmtId="2" fontId="6" fillId="5" borderId="1" xfId="1" applyNumberFormat="1" applyFont="1" applyFill="1" applyBorder="1" applyAlignment="1">
      <alignment horizontal="right" vertical="center"/>
    </xf>
    <xf numFmtId="49" fontId="6" fillId="5" borderId="1" xfId="1" applyNumberFormat="1" applyFont="1" applyFill="1" applyBorder="1" applyAlignment="1">
      <alignment horizontal="right" vertical="center" wrapText="1"/>
    </xf>
    <xf numFmtId="0" fontId="6" fillId="5" borderId="1" xfId="1" applyNumberFormat="1" applyFont="1" applyFill="1" applyBorder="1" applyAlignment="1">
      <alignment horizontal="left" vertical="top" wrapText="1"/>
    </xf>
    <xf numFmtId="0" fontId="3" fillId="0" borderId="0" xfId="0" applyFont="1" applyAlignme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 wrapText="1"/>
    </xf>
    <xf numFmtId="0" fontId="4" fillId="0" borderId="1" xfId="1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wrapText="1"/>
    </xf>
    <xf numFmtId="0" fontId="4" fillId="0" borderId="1" xfId="1" applyNumberFormat="1" applyFont="1" applyFill="1" applyBorder="1" applyAlignment="1">
      <alignment horizontal="center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1" fontId="4" fillId="0" borderId="1" xfId="1" applyNumberFormat="1" applyFont="1" applyFill="1" applyBorder="1" applyAlignment="1">
      <alignment horizontal="left" vertical="center" wrapText="1"/>
    </xf>
    <xf numFmtId="0" fontId="10" fillId="0" borderId="0" xfId="1" applyFont="1" applyAlignment="1">
      <alignment horizontal="center" wrapText="1"/>
    </xf>
    <xf numFmtId="0" fontId="8" fillId="0" borderId="1" xfId="1" applyFont="1" applyBorder="1" applyAlignment="1">
      <alignment horizontal="right"/>
    </xf>
    <xf numFmtId="0" fontId="3" fillId="0" borderId="0" xfId="1" applyFont="1" applyAlignment="1">
      <alignment horizontal="left" vertical="center" wrapText="1"/>
    </xf>
    <xf numFmtId="0" fontId="6" fillId="0" borderId="8" xfId="2" applyNumberFormat="1" applyFont="1" applyBorder="1" applyAlignment="1">
      <alignment horizontal="right"/>
    </xf>
    <xf numFmtId="0" fontId="6" fillId="0" borderId="9" xfId="2" applyNumberFormat="1" applyFont="1" applyBorder="1" applyAlignment="1">
      <alignment horizontal="right"/>
    </xf>
    <xf numFmtId="0" fontId="6" fillId="0" borderId="10" xfId="2" applyNumberFormat="1" applyFont="1" applyBorder="1" applyAlignment="1">
      <alignment horizontal="right"/>
    </xf>
    <xf numFmtId="49" fontId="6" fillId="0" borderId="8" xfId="2" applyNumberFormat="1" applyFont="1" applyBorder="1" applyAlignment="1">
      <alignment horizontal="center"/>
    </xf>
    <xf numFmtId="49" fontId="6" fillId="0" borderId="10" xfId="2" applyNumberFormat="1" applyFont="1" applyBorder="1" applyAlignment="1">
      <alignment horizontal="center"/>
    </xf>
    <xf numFmtId="0" fontId="6" fillId="0" borderId="1" xfId="2" applyNumberFormat="1" applyFont="1" applyBorder="1" applyAlignment="1">
      <alignment horizontal="right"/>
    </xf>
    <xf numFmtId="1" fontId="6" fillId="0" borderId="1" xfId="2" applyNumberFormat="1" applyFont="1" applyBorder="1" applyAlignment="1">
      <alignment horizontal="right"/>
    </xf>
    <xf numFmtId="49" fontId="6" fillId="0" borderId="1" xfId="2" applyNumberFormat="1" applyFont="1" applyBorder="1" applyAlignment="1">
      <alignment horizontal="right"/>
    </xf>
    <xf numFmtId="49" fontId="4" fillId="0" borderId="0" xfId="2" applyNumberFormat="1" applyFont="1" applyBorder="1" applyAlignment="1">
      <alignment horizontal="left"/>
    </xf>
    <xf numFmtId="0" fontId="4" fillId="0" borderId="0" xfId="2" applyNumberFormat="1" applyFont="1" applyBorder="1" applyAlignment="1">
      <alignment horizontal="left" vertical="center"/>
    </xf>
    <xf numFmtId="0" fontId="4" fillId="0" borderId="11" xfId="2" applyNumberFormat="1" applyFont="1" applyBorder="1" applyAlignment="1">
      <alignment horizontal="left" vertical="center"/>
    </xf>
    <xf numFmtId="49" fontId="4" fillId="0" borderId="11" xfId="2" applyNumberFormat="1" applyFont="1" applyBorder="1" applyAlignment="1">
      <alignment horizontal="left"/>
    </xf>
    <xf numFmtId="49" fontId="6" fillId="0" borderId="8" xfId="2" applyNumberFormat="1" applyFont="1" applyBorder="1" applyAlignment="1">
      <alignment horizontal="center" vertical="center" wrapText="1"/>
    </xf>
    <xf numFmtId="49" fontId="6" fillId="0" borderId="10" xfId="2" applyNumberFormat="1" applyFont="1" applyBorder="1" applyAlignment="1">
      <alignment horizontal="center" vertical="center" wrapText="1"/>
    </xf>
    <xf numFmtId="0" fontId="8" fillId="0" borderId="8" xfId="1" applyFont="1" applyFill="1" applyBorder="1" applyAlignment="1">
      <alignment horizontal="right"/>
    </xf>
    <xf numFmtId="0" fontId="8" fillId="0" borderId="9" xfId="1" applyFont="1" applyFill="1" applyBorder="1" applyAlignment="1">
      <alignment horizontal="right"/>
    </xf>
    <xf numFmtId="0" fontId="8" fillId="0" borderId="10" xfId="1" applyFont="1" applyFill="1" applyBorder="1" applyAlignment="1">
      <alignment horizontal="right"/>
    </xf>
    <xf numFmtId="0" fontId="8" fillId="0" borderId="1" xfId="1" applyFont="1" applyFill="1" applyBorder="1" applyAlignment="1">
      <alignment horizontal="right"/>
    </xf>
    <xf numFmtId="0" fontId="6" fillId="0" borderId="1" xfId="1" applyNumberFormat="1" applyFont="1" applyFill="1" applyBorder="1" applyAlignment="1">
      <alignment horizontal="right"/>
    </xf>
    <xf numFmtId="0" fontId="8" fillId="2" borderId="0" xfId="1" applyFont="1" applyFill="1" applyBorder="1" applyAlignment="1">
      <alignment horizontal="left" vertical="top"/>
    </xf>
    <xf numFmtId="0" fontId="4" fillId="2" borderId="0" xfId="1" applyNumberFormat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horizontal="left" vertical="center"/>
    </xf>
    <xf numFmtId="0" fontId="9" fillId="0" borderId="8" xfId="1" applyFont="1" applyFill="1" applyBorder="1" applyAlignment="1">
      <alignment horizontal="left" vertical="center" wrapText="1"/>
    </xf>
    <xf numFmtId="0" fontId="9" fillId="0" borderId="9" xfId="1" applyFont="1" applyFill="1" applyBorder="1" applyAlignment="1">
      <alignment horizontal="left" vertical="center" wrapText="1"/>
    </xf>
    <xf numFmtId="0" fontId="9" fillId="0" borderId="10" xfId="1" applyFont="1" applyFill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4">
    <cellStyle name="Normal" xfId="0" builtinId="0"/>
    <cellStyle name="Normal 2" xfId="2"/>
    <cellStyle name="Normal 2 2" xfId="3"/>
    <cellStyle name="Normal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AAAAAA"/>
      <rgbColor rgb="00FABF8F"/>
      <rgbColor rgb="00D6E3BC"/>
      <rgbColor rgb="00EEECE1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ristina.tonu\Desktop\Grup%20de%20initiativa\raportu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ristina.otel\Downloads\anexa3lahcec114din18-08-16raportulgrupuluideiniiativprivindfluxulmijloacelorbneti7826426_3540142%20(1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I Tabel generalizator"/>
      <sheetName val="III. Venituri Săpt. 1-2 (2)"/>
      <sheetName val="Alte venituri"/>
      <sheetName val="IV. Cheltuieli Săpt. 1-2"/>
      <sheetName val="IV. Cheltuieli Săpt. 3-4"/>
      <sheetName val="IV. Cheltuieli Săpt. 5-6"/>
      <sheetName val="IV. Cheltuieli Săpt. 7-8"/>
    </sheetNames>
    <sheetDataSet>
      <sheetData sheetId="0">
        <row r="20">
          <cell r="B20" t="str">
            <v>Mijloace bănești primite din donaţiile persoanelor fizice</v>
          </cell>
        </row>
        <row r="21">
          <cell r="B21" t="str">
            <v>Mijloace bănești primite din donaţiile persoanelor juridice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I Tabel generalizator"/>
      <sheetName val="Anexă (donatiile rambursate)"/>
      <sheetName val="Anexă (lista donatiile in marf."/>
      <sheetName val="III. Venituri "/>
      <sheetName val="IV. Cheltuieli "/>
    </sheetNames>
    <sheetDataSet>
      <sheetData sheetId="0">
        <row r="27">
          <cell r="B27" t="str">
            <v>Costul întrunirilor și evenimentelor - total (3.1.1+...+3.1.8), inclusiv:</v>
          </cell>
        </row>
        <row r="28">
          <cell r="B28" t="str">
            <v>chirie, inclusiv cheltuielile aferente (energie electrică, salubrizare)</v>
          </cell>
        </row>
        <row r="29">
          <cell r="B29" t="str">
            <v>scenă</v>
          </cell>
        </row>
        <row r="30">
          <cell r="B30" t="str">
            <v>prestații scenice (inclusiv onorariile)</v>
          </cell>
        </row>
        <row r="31">
          <cell r="B31" t="str">
            <v>sonorizare</v>
          </cell>
        </row>
        <row r="32">
          <cell r="B32" t="str">
            <v>standuri, afișe etc.</v>
          </cell>
        </row>
        <row r="33">
          <cell r="B33" t="str">
            <v>cheltuieli de protocol</v>
          </cell>
        </row>
        <row r="34">
          <cell r="B34" t="str">
            <v>securitate</v>
          </cell>
        </row>
        <row r="35">
          <cell r="B35" t="str">
            <v>reflectarea evenimentului în mass-media</v>
          </cell>
        </row>
        <row r="36">
          <cell r="B36" t="str">
            <v>Cheltuieli de publicitate - total (3.2.1+...+3.2.6), inclusiv:</v>
          </cell>
        </row>
        <row r="37">
          <cell r="B37" t="str">
            <v>televiziune</v>
          </cell>
        </row>
        <row r="38">
          <cell r="B38" t="str">
            <v>radio</v>
          </cell>
        </row>
        <row r="39">
          <cell r="B39" t="str">
            <v>mijloace de informare electronice</v>
          </cell>
        </row>
        <row r="40">
          <cell r="B40" t="str">
            <v>presa scrisă</v>
          </cell>
        </row>
        <row r="41">
          <cell r="B41" t="str">
            <v>panouri</v>
          </cell>
        </row>
        <row r="42">
          <cell r="B42" t="str">
            <v>alte platforme stradale sau mobile</v>
          </cell>
        </row>
        <row r="43">
          <cell r="B43" t="str">
            <v>Cheltuieli pentru materialele promoționale (postere, stegulețe, tricouri, chipiuri, carnețele, pixuri, afișe, fluturași etc.)</v>
          </cell>
        </row>
        <row r="44">
          <cell r="B44" t="str">
            <v>Cheltuieli pentru transport de persoane și bunuri - total (3.4.1+...+3.4.4)</v>
          </cell>
        </row>
        <row r="45">
          <cell r="B45" t="str">
            <v>servicii de transport</v>
          </cell>
        </row>
        <row r="46">
          <cell r="B46" t="str">
            <v>combustibil</v>
          </cell>
        </row>
        <row r="47">
          <cell r="B47" t="str">
            <v>întreţinerea mijloacelor de transport</v>
          </cell>
        </row>
        <row r="48">
          <cell r="B48" t="str">
            <v xml:space="preserve">remunerarea şoferilor </v>
          </cell>
        </row>
        <row r="49">
          <cell r="B49" t="str">
            <v>Costurile suplimentare de întreținere - total (3.5.1+3.5.2), inclusiv:</v>
          </cell>
        </row>
        <row r="50">
          <cell r="B50" t="str">
            <v>închirierea unor bunuri în scopul desfășurării activității grupului de inițiativă (locaţiunea mijloacelor de transport, locațiunea altor mijloace fixe)</v>
          </cell>
        </row>
        <row r="51">
          <cell r="B51" t="str">
            <v xml:space="preserve">remunerarea personalului </v>
          </cell>
        </row>
        <row r="52">
          <cell r="B52" t="str">
            <v>Costuri de delegare sau detașare a persoanelor (inclusiv recompensele/diurnele observatorilor și voluntarilor)</v>
          </cell>
        </row>
        <row r="53">
          <cell r="B53" t="str">
            <v xml:space="preserve">Cheltuieli de consultanță </v>
          </cell>
        </row>
        <row r="54">
          <cell r="B54" t="str">
            <v>Alte cheltuieli, inclusiv:</v>
          </cell>
        </row>
        <row r="55">
          <cell r="B55" t="str">
            <v>servicii bancare</v>
          </cell>
        </row>
        <row r="56">
          <cell r="B56" t="str">
            <v>servicii de comunicaţii (telefonie fixă, telefonie mobilă, Internet etc.)</v>
          </cell>
        </row>
        <row r="57">
          <cell r="B57" t="str">
            <v>materiale (rechizite de birou etc., necesare activității grupului de inițiativă)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0" cap="rnd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0" cap="rnd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zoomScaleNormal="100" workbookViewId="0">
      <selection activeCell="L19" sqref="L19"/>
    </sheetView>
  </sheetViews>
  <sheetFormatPr defaultColWidth="6.59765625" defaultRowHeight="15" customHeight="1" x14ac:dyDescent="0.25"/>
  <cols>
    <col min="1" max="1" width="6" style="5" customWidth="1"/>
    <col min="2" max="2" width="51.59765625" style="1" customWidth="1"/>
    <col min="3" max="6" width="12.3984375" style="1" customWidth="1"/>
    <col min="7" max="7" width="15.296875" style="1" customWidth="1"/>
    <col min="8" max="16384" width="6.59765625" style="1"/>
  </cols>
  <sheetData>
    <row r="1" spans="1:7" ht="15.95" customHeight="1" x14ac:dyDescent="0.25">
      <c r="A1" s="2"/>
      <c r="B1" s="3"/>
      <c r="C1" s="3"/>
      <c r="D1" s="3"/>
      <c r="E1" s="10"/>
      <c r="F1" s="10"/>
      <c r="G1" s="156" t="s">
        <v>136</v>
      </c>
    </row>
    <row r="2" spans="1:7" ht="54" customHeight="1" x14ac:dyDescent="0.25">
      <c r="A2" s="2"/>
      <c r="B2" s="3"/>
      <c r="C2" s="3"/>
      <c r="D2" s="3"/>
      <c r="E2" s="186" t="s">
        <v>173</v>
      </c>
      <c r="F2" s="186"/>
      <c r="G2" s="186"/>
    </row>
    <row r="3" spans="1:7" ht="20.25" x14ac:dyDescent="0.3">
      <c r="A3" s="2"/>
      <c r="B3" s="189" t="s">
        <v>185</v>
      </c>
      <c r="C3" s="189"/>
      <c r="D3" s="189"/>
      <c r="F3" s="153"/>
      <c r="G3" s="153"/>
    </row>
    <row r="4" spans="1:7" ht="20.25" x14ac:dyDescent="0.3">
      <c r="A4" s="2"/>
      <c r="B4" s="155" t="s">
        <v>172</v>
      </c>
      <c r="C4" s="154"/>
      <c r="E4" s="3" t="s">
        <v>125</v>
      </c>
      <c r="F4" s="153"/>
      <c r="G4" s="153"/>
    </row>
    <row r="5" spans="1:7" ht="21" customHeight="1" x14ac:dyDescent="0.3">
      <c r="A5" s="2"/>
      <c r="B5" s="12"/>
      <c r="C5" s="4"/>
      <c r="D5" s="3"/>
      <c r="E5" s="11"/>
      <c r="F5" s="11"/>
      <c r="G5" s="11"/>
    </row>
    <row r="6" spans="1:7" ht="15.95" customHeight="1" x14ac:dyDescent="0.25">
      <c r="A6" s="2"/>
      <c r="B6" s="3"/>
      <c r="C6" s="7"/>
      <c r="D6" s="3"/>
      <c r="E6" s="186"/>
      <c r="F6" s="186"/>
      <c r="G6" s="186"/>
    </row>
    <row r="7" spans="1:7" ht="15.95" customHeight="1" x14ac:dyDescent="0.25">
      <c r="A7" s="187" t="s">
        <v>69</v>
      </c>
      <c r="B7" s="187"/>
      <c r="C7" s="3"/>
      <c r="D7" s="3"/>
      <c r="E7" s="186"/>
      <c r="F7" s="186"/>
      <c r="G7" s="186"/>
    </row>
    <row r="8" spans="1:7" ht="15.95" customHeight="1" x14ac:dyDescent="0.25">
      <c r="A8" s="188" t="s">
        <v>139</v>
      </c>
      <c r="B8" s="188"/>
      <c r="C8" s="7"/>
      <c r="D8" s="3"/>
      <c r="E8" s="3"/>
      <c r="F8" s="3"/>
      <c r="G8" s="3"/>
    </row>
    <row r="9" spans="1:7" ht="15.95" customHeight="1" x14ac:dyDescent="0.25">
      <c r="A9" s="3" t="s">
        <v>140</v>
      </c>
      <c r="B9" s="8"/>
      <c r="C9" s="157"/>
      <c r="D9" s="3"/>
      <c r="E9" s="3"/>
      <c r="F9" s="3"/>
      <c r="G9" s="3"/>
    </row>
    <row r="10" spans="1:7" ht="15.95" customHeight="1" x14ac:dyDescent="0.25">
      <c r="A10" s="188" t="s">
        <v>141</v>
      </c>
      <c r="B10" s="188"/>
      <c r="C10" s="158" t="s">
        <v>174</v>
      </c>
      <c r="D10" s="3"/>
      <c r="E10" s="3"/>
      <c r="F10" s="3" t="s">
        <v>142</v>
      </c>
      <c r="G10" s="3"/>
    </row>
    <row r="11" spans="1:7" ht="15.95" customHeight="1" x14ac:dyDescent="0.25">
      <c r="A11" s="3" t="s">
        <v>122</v>
      </c>
      <c r="B11" s="8"/>
      <c r="C11" s="3"/>
      <c r="D11" s="3"/>
      <c r="E11" s="3"/>
      <c r="F11" s="3"/>
      <c r="G11" s="3"/>
    </row>
    <row r="12" spans="1:7" ht="15.95" customHeight="1" x14ac:dyDescent="0.25">
      <c r="A12" s="188" t="s">
        <v>0</v>
      </c>
      <c r="B12" s="188"/>
      <c r="C12" s="7"/>
      <c r="D12" s="3"/>
      <c r="E12" s="3"/>
      <c r="F12" s="3"/>
      <c r="G12" s="3"/>
    </row>
    <row r="13" spans="1:7" ht="15.95" customHeight="1" x14ac:dyDescent="0.25">
      <c r="A13" s="188" t="s">
        <v>1</v>
      </c>
      <c r="B13" s="188"/>
      <c r="C13" s="3"/>
      <c r="D13" s="3"/>
      <c r="E13" s="3"/>
      <c r="F13" s="3"/>
      <c r="G13" s="3"/>
    </row>
    <row r="14" spans="1:7" ht="15.95" customHeight="1" x14ac:dyDescent="0.25">
      <c r="A14" s="188" t="s">
        <v>58</v>
      </c>
      <c r="B14" s="188"/>
      <c r="C14" s="3"/>
      <c r="D14" s="3"/>
      <c r="E14" s="3"/>
      <c r="F14" s="3"/>
      <c r="G14" s="3"/>
    </row>
    <row r="15" spans="1:7" ht="15.95" customHeight="1" x14ac:dyDescent="0.25">
      <c r="A15" s="188" t="s">
        <v>2</v>
      </c>
      <c r="B15" s="188"/>
      <c r="C15" s="3"/>
      <c r="D15" s="3"/>
      <c r="E15" s="3"/>
      <c r="F15" s="7"/>
      <c r="G15" s="7"/>
    </row>
    <row r="16" spans="1:7" ht="9.75" customHeight="1" x14ac:dyDescent="0.25">
      <c r="A16" s="2"/>
      <c r="B16" s="7"/>
      <c r="C16" s="3"/>
      <c r="D16" s="3"/>
      <c r="E16" s="3"/>
      <c r="F16" s="9"/>
      <c r="G16" s="3"/>
    </row>
    <row r="17" spans="1:7" ht="23.25" customHeight="1" x14ac:dyDescent="0.25">
      <c r="A17" s="159" t="s">
        <v>135</v>
      </c>
      <c r="B17" s="3"/>
      <c r="C17" s="3"/>
      <c r="D17" s="3"/>
      <c r="E17" s="3"/>
      <c r="F17" s="3"/>
      <c r="G17" s="9" t="s">
        <v>3</v>
      </c>
    </row>
    <row r="18" spans="1:7" ht="15.95" customHeight="1" x14ac:dyDescent="0.25">
      <c r="A18" s="191" t="s">
        <v>63</v>
      </c>
      <c r="B18" s="192" t="s">
        <v>70</v>
      </c>
      <c r="C18" s="190" t="s">
        <v>4</v>
      </c>
      <c r="D18" s="190"/>
      <c r="E18" s="190"/>
      <c r="F18" s="190"/>
      <c r="G18" s="185" t="s">
        <v>57</v>
      </c>
    </row>
    <row r="19" spans="1:7" ht="15" customHeight="1" x14ac:dyDescent="0.25">
      <c r="A19" s="191"/>
      <c r="B19" s="192"/>
      <c r="C19" s="162" t="s">
        <v>157</v>
      </c>
      <c r="D19" s="162" t="s">
        <v>157</v>
      </c>
      <c r="E19" s="162" t="s">
        <v>157</v>
      </c>
      <c r="F19" s="162" t="s">
        <v>157</v>
      </c>
      <c r="G19" s="185"/>
    </row>
    <row r="20" spans="1:7" ht="15" customHeight="1" x14ac:dyDescent="0.25">
      <c r="A20" s="191"/>
      <c r="B20" s="193"/>
      <c r="C20" s="162" t="s">
        <v>158</v>
      </c>
      <c r="D20" s="162" t="s">
        <v>158</v>
      </c>
      <c r="E20" s="162" t="s">
        <v>158</v>
      </c>
      <c r="F20" s="162" t="s">
        <v>158</v>
      </c>
      <c r="G20" s="185"/>
    </row>
    <row r="21" spans="1:7" ht="17.25" customHeight="1" x14ac:dyDescent="0.25">
      <c r="A21" s="160">
        <v>1</v>
      </c>
      <c r="B21" s="161" t="s">
        <v>5</v>
      </c>
      <c r="C21" s="95">
        <v>0</v>
      </c>
      <c r="D21" s="95">
        <v>0</v>
      </c>
      <c r="E21" s="95">
        <v>0</v>
      </c>
      <c r="F21" s="95">
        <v>0</v>
      </c>
      <c r="G21" s="95">
        <f>+C21</f>
        <v>0</v>
      </c>
    </row>
    <row r="22" spans="1:7" ht="15" customHeight="1" x14ac:dyDescent="0.25">
      <c r="A22" s="96">
        <v>2</v>
      </c>
      <c r="B22" s="97" t="s">
        <v>143</v>
      </c>
      <c r="C22" s="98">
        <v>0</v>
      </c>
      <c r="D22" s="98">
        <v>0</v>
      </c>
      <c r="E22" s="98">
        <v>0</v>
      </c>
      <c r="F22" s="98">
        <v>0</v>
      </c>
      <c r="G22" s="98">
        <f>+G23+G24+G25</f>
        <v>0</v>
      </c>
    </row>
    <row r="23" spans="1:7" ht="15" customHeight="1" x14ac:dyDescent="0.25">
      <c r="A23" s="99" t="s">
        <v>71</v>
      </c>
      <c r="B23" s="100" t="s">
        <v>82</v>
      </c>
      <c r="C23" s="101">
        <v>0</v>
      </c>
      <c r="D23" s="101">
        <v>0</v>
      </c>
      <c r="E23" s="101">
        <v>0</v>
      </c>
      <c r="F23" s="101">
        <v>0</v>
      </c>
      <c r="G23" s="101">
        <v>0</v>
      </c>
    </row>
    <row r="24" spans="1:7" ht="18.75" customHeight="1" x14ac:dyDescent="0.25">
      <c r="A24" s="99" t="s">
        <v>72</v>
      </c>
      <c r="B24" s="100" t="s">
        <v>83</v>
      </c>
      <c r="C24" s="101">
        <v>0</v>
      </c>
      <c r="D24" s="101">
        <v>0</v>
      </c>
      <c r="E24" s="101">
        <v>0</v>
      </c>
      <c r="F24" s="101">
        <v>0</v>
      </c>
      <c r="G24" s="101">
        <v>0</v>
      </c>
    </row>
    <row r="25" spans="1:7" ht="15" customHeight="1" x14ac:dyDescent="0.25">
      <c r="A25" s="99" t="s">
        <v>73</v>
      </c>
      <c r="B25" s="100" t="s">
        <v>144</v>
      </c>
      <c r="C25" s="101">
        <v>0</v>
      </c>
      <c r="D25" s="101">
        <v>0</v>
      </c>
      <c r="E25" s="101">
        <v>0</v>
      </c>
      <c r="F25" s="101">
        <v>0</v>
      </c>
      <c r="G25" s="101">
        <v>0</v>
      </c>
    </row>
    <row r="26" spans="1:7" ht="37.5" customHeight="1" x14ac:dyDescent="0.25">
      <c r="A26" s="96">
        <v>3</v>
      </c>
      <c r="B26" s="97" t="s">
        <v>145</v>
      </c>
      <c r="C26" s="98">
        <v>0</v>
      </c>
      <c r="D26" s="98">
        <v>0</v>
      </c>
      <c r="E26" s="98">
        <v>0</v>
      </c>
      <c r="F26" s="98">
        <v>0</v>
      </c>
      <c r="G26" s="98">
        <f>+G27+G36+G43+G44+G49+G52+G53+G54</f>
        <v>0</v>
      </c>
    </row>
    <row r="27" spans="1:7" ht="15" customHeight="1" x14ac:dyDescent="0.25">
      <c r="A27" s="99" t="s">
        <v>74</v>
      </c>
      <c r="B27" s="102" t="s">
        <v>146</v>
      </c>
      <c r="C27" s="101">
        <v>0</v>
      </c>
      <c r="D27" s="101">
        <v>0</v>
      </c>
      <c r="E27" s="101">
        <v>0</v>
      </c>
      <c r="F27" s="101">
        <v>0</v>
      </c>
      <c r="G27" s="101">
        <f>SUM(G28:G35)</f>
        <v>0</v>
      </c>
    </row>
    <row r="28" spans="1:7" ht="15" customHeight="1" x14ac:dyDescent="0.25">
      <c r="A28" s="99" t="s">
        <v>24</v>
      </c>
      <c r="B28" s="102" t="s">
        <v>120</v>
      </c>
      <c r="C28" s="101">
        <v>0</v>
      </c>
      <c r="D28" s="101">
        <v>0</v>
      </c>
      <c r="E28" s="101">
        <v>0</v>
      </c>
      <c r="F28" s="101">
        <v>0</v>
      </c>
      <c r="G28" s="101">
        <f>SUM(C28:F28)</f>
        <v>0</v>
      </c>
    </row>
    <row r="29" spans="1:7" ht="15" customHeight="1" x14ac:dyDescent="0.25">
      <c r="A29" s="99" t="s">
        <v>25</v>
      </c>
      <c r="B29" s="102" t="s">
        <v>59</v>
      </c>
      <c r="C29" s="101">
        <v>0</v>
      </c>
      <c r="D29" s="101">
        <v>0</v>
      </c>
      <c r="E29" s="101">
        <v>0</v>
      </c>
      <c r="F29" s="101">
        <v>0</v>
      </c>
      <c r="G29" s="101">
        <f t="shared" ref="G29:G35" si="0">SUM(C29:F29)</f>
        <v>0</v>
      </c>
    </row>
    <row r="30" spans="1:7" ht="15" customHeight="1" x14ac:dyDescent="0.25">
      <c r="A30" s="99" t="s">
        <v>26</v>
      </c>
      <c r="B30" s="102" t="s">
        <v>84</v>
      </c>
      <c r="C30" s="101">
        <v>0</v>
      </c>
      <c r="D30" s="101">
        <v>0</v>
      </c>
      <c r="E30" s="101">
        <v>0</v>
      </c>
      <c r="F30" s="101">
        <v>0</v>
      </c>
      <c r="G30" s="101">
        <f t="shared" si="0"/>
        <v>0</v>
      </c>
    </row>
    <row r="31" spans="1:7" ht="15" customHeight="1" x14ac:dyDescent="0.25">
      <c r="A31" s="99" t="s">
        <v>85</v>
      </c>
      <c r="B31" s="102" t="s">
        <v>60</v>
      </c>
      <c r="C31" s="101">
        <v>0</v>
      </c>
      <c r="D31" s="101">
        <v>0</v>
      </c>
      <c r="E31" s="101">
        <v>0</v>
      </c>
      <c r="F31" s="101">
        <v>0</v>
      </c>
      <c r="G31" s="101">
        <f t="shared" si="0"/>
        <v>0</v>
      </c>
    </row>
    <row r="32" spans="1:7" ht="15" customHeight="1" x14ac:dyDescent="0.25">
      <c r="A32" s="99" t="s">
        <v>86</v>
      </c>
      <c r="B32" s="102" t="s">
        <v>90</v>
      </c>
      <c r="C32" s="101">
        <v>0</v>
      </c>
      <c r="D32" s="101">
        <v>0</v>
      </c>
      <c r="E32" s="101">
        <v>0</v>
      </c>
      <c r="F32" s="101">
        <v>0</v>
      </c>
      <c r="G32" s="101">
        <f t="shared" si="0"/>
        <v>0</v>
      </c>
    </row>
    <row r="33" spans="1:7" ht="15" customHeight="1" x14ac:dyDescent="0.25">
      <c r="A33" s="99" t="s">
        <v>87</v>
      </c>
      <c r="B33" s="102" t="s">
        <v>32</v>
      </c>
      <c r="C33" s="101">
        <v>0</v>
      </c>
      <c r="D33" s="101">
        <v>0</v>
      </c>
      <c r="E33" s="101">
        <v>0</v>
      </c>
      <c r="F33" s="101">
        <v>0</v>
      </c>
      <c r="G33" s="101">
        <f t="shared" si="0"/>
        <v>0</v>
      </c>
    </row>
    <row r="34" spans="1:7" ht="15" customHeight="1" x14ac:dyDescent="0.25">
      <c r="A34" s="99" t="s">
        <v>88</v>
      </c>
      <c r="B34" s="102" t="s">
        <v>61</v>
      </c>
      <c r="C34" s="101">
        <v>0</v>
      </c>
      <c r="D34" s="101">
        <v>0</v>
      </c>
      <c r="E34" s="101">
        <v>0</v>
      </c>
      <c r="F34" s="101">
        <v>0</v>
      </c>
      <c r="G34" s="101">
        <f t="shared" si="0"/>
        <v>0</v>
      </c>
    </row>
    <row r="35" spans="1:7" ht="15" customHeight="1" x14ac:dyDescent="0.25">
      <c r="A35" s="99" t="s">
        <v>89</v>
      </c>
      <c r="B35" s="100" t="s">
        <v>62</v>
      </c>
      <c r="C35" s="101">
        <v>0</v>
      </c>
      <c r="D35" s="101">
        <v>0</v>
      </c>
      <c r="E35" s="101">
        <v>0</v>
      </c>
      <c r="F35" s="101">
        <v>0</v>
      </c>
      <c r="G35" s="101">
        <f t="shared" si="0"/>
        <v>0</v>
      </c>
    </row>
    <row r="36" spans="1:7" ht="15" customHeight="1" x14ac:dyDescent="0.25">
      <c r="A36" s="99" t="s">
        <v>75</v>
      </c>
      <c r="B36" s="102" t="s">
        <v>98</v>
      </c>
      <c r="C36" s="101">
        <v>0</v>
      </c>
      <c r="D36" s="101">
        <v>0</v>
      </c>
      <c r="E36" s="101">
        <v>0</v>
      </c>
      <c r="F36" s="101">
        <v>0</v>
      </c>
      <c r="G36" s="101">
        <f>SUM(G37:G42)</f>
        <v>0</v>
      </c>
    </row>
    <row r="37" spans="1:7" ht="15" customHeight="1" x14ac:dyDescent="0.25">
      <c r="A37" s="99" t="s">
        <v>27</v>
      </c>
      <c r="B37" s="100" t="s">
        <v>91</v>
      </c>
      <c r="C37" s="101">
        <v>0</v>
      </c>
      <c r="D37" s="101">
        <v>0</v>
      </c>
      <c r="E37" s="101">
        <v>0</v>
      </c>
      <c r="F37" s="101">
        <v>0</v>
      </c>
      <c r="G37" s="101">
        <f>SUM(C37:F37)</f>
        <v>0</v>
      </c>
    </row>
    <row r="38" spans="1:7" ht="15" customHeight="1" x14ac:dyDescent="0.25">
      <c r="A38" s="99" t="s">
        <v>28</v>
      </c>
      <c r="B38" s="100" t="s">
        <v>92</v>
      </c>
      <c r="C38" s="101">
        <v>0</v>
      </c>
      <c r="D38" s="101">
        <v>0</v>
      </c>
      <c r="E38" s="101">
        <v>0</v>
      </c>
      <c r="F38" s="101">
        <v>0</v>
      </c>
      <c r="G38" s="101">
        <f t="shared" ref="G38:G42" si="1">SUM(C38:F38)</f>
        <v>0</v>
      </c>
    </row>
    <row r="39" spans="1:7" ht="15" customHeight="1" x14ac:dyDescent="0.25">
      <c r="A39" s="99" t="s">
        <v>29</v>
      </c>
      <c r="B39" s="100" t="s">
        <v>93</v>
      </c>
      <c r="C39" s="101">
        <v>0</v>
      </c>
      <c r="D39" s="101">
        <v>0</v>
      </c>
      <c r="E39" s="101">
        <v>0</v>
      </c>
      <c r="F39" s="101">
        <v>0</v>
      </c>
      <c r="G39" s="101">
        <f t="shared" si="1"/>
        <v>0</v>
      </c>
    </row>
    <row r="40" spans="1:7" ht="15" customHeight="1" x14ac:dyDescent="0.25">
      <c r="A40" s="99" t="s">
        <v>30</v>
      </c>
      <c r="B40" s="100" t="s">
        <v>94</v>
      </c>
      <c r="C40" s="101">
        <v>0</v>
      </c>
      <c r="D40" s="101">
        <v>0</v>
      </c>
      <c r="E40" s="101">
        <v>0</v>
      </c>
      <c r="F40" s="101">
        <v>0</v>
      </c>
      <c r="G40" s="101">
        <f t="shared" si="1"/>
        <v>0</v>
      </c>
    </row>
    <row r="41" spans="1:7" ht="15" customHeight="1" x14ac:dyDescent="0.25">
      <c r="A41" s="99" t="s">
        <v>31</v>
      </c>
      <c r="B41" s="100" t="s">
        <v>95</v>
      </c>
      <c r="C41" s="101">
        <v>0</v>
      </c>
      <c r="D41" s="101">
        <v>0</v>
      </c>
      <c r="E41" s="101">
        <v>0</v>
      </c>
      <c r="F41" s="101">
        <v>0</v>
      </c>
      <c r="G41" s="101">
        <f t="shared" si="1"/>
        <v>0</v>
      </c>
    </row>
    <row r="42" spans="1:7" ht="15" customHeight="1" x14ac:dyDescent="0.25">
      <c r="A42" s="99" t="s">
        <v>96</v>
      </c>
      <c r="B42" s="100" t="s">
        <v>97</v>
      </c>
      <c r="C42" s="101">
        <v>0</v>
      </c>
      <c r="D42" s="101">
        <v>0</v>
      </c>
      <c r="E42" s="101">
        <v>0</v>
      </c>
      <c r="F42" s="101">
        <v>0</v>
      </c>
      <c r="G42" s="101">
        <f t="shared" si="1"/>
        <v>0</v>
      </c>
    </row>
    <row r="43" spans="1:7" ht="32.25" customHeight="1" x14ac:dyDescent="0.25">
      <c r="A43" s="103" t="s">
        <v>76</v>
      </c>
      <c r="B43" s="102" t="s">
        <v>147</v>
      </c>
      <c r="C43" s="101">
        <v>0</v>
      </c>
      <c r="D43" s="101">
        <v>0</v>
      </c>
      <c r="E43" s="101">
        <v>0</v>
      </c>
      <c r="F43" s="101">
        <v>0</v>
      </c>
      <c r="G43" s="101">
        <f>SUM(C43:F43)</f>
        <v>0</v>
      </c>
    </row>
    <row r="44" spans="1:7" ht="18" customHeight="1" x14ac:dyDescent="0.25">
      <c r="A44" s="103" t="s">
        <v>77</v>
      </c>
      <c r="B44" s="104" t="s">
        <v>121</v>
      </c>
      <c r="C44" s="101">
        <v>0</v>
      </c>
      <c r="D44" s="101">
        <v>0</v>
      </c>
      <c r="E44" s="101">
        <v>0</v>
      </c>
      <c r="F44" s="101">
        <v>0</v>
      </c>
      <c r="G44" s="101">
        <f>SUM(G45:G48)</f>
        <v>0</v>
      </c>
    </row>
    <row r="45" spans="1:7" ht="15" customHeight="1" x14ac:dyDescent="0.25">
      <c r="A45" s="103" t="s">
        <v>6</v>
      </c>
      <c r="B45" s="100" t="s">
        <v>10</v>
      </c>
      <c r="C45" s="101">
        <v>0</v>
      </c>
      <c r="D45" s="101">
        <v>0</v>
      </c>
      <c r="E45" s="101">
        <v>0</v>
      </c>
      <c r="F45" s="101">
        <v>0</v>
      </c>
      <c r="G45" s="101">
        <f>SUM(C45:F45)</f>
        <v>0</v>
      </c>
    </row>
    <row r="46" spans="1:7" ht="15" customHeight="1" x14ac:dyDescent="0.25">
      <c r="A46" s="103" t="s">
        <v>7</v>
      </c>
      <c r="B46" s="100" t="s">
        <v>22</v>
      </c>
      <c r="C46" s="101">
        <v>0</v>
      </c>
      <c r="D46" s="101">
        <v>0</v>
      </c>
      <c r="E46" s="101">
        <v>0</v>
      </c>
      <c r="F46" s="101">
        <v>0</v>
      </c>
      <c r="G46" s="101">
        <f t="shared" ref="G46:G48" si="2">SUM(C46:F46)</f>
        <v>0</v>
      </c>
    </row>
    <row r="47" spans="1:7" ht="15" customHeight="1" x14ac:dyDescent="0.25">
      <c r="A47" s="103" t="s">
        <v>8</v>
      </c>
      <c r="B47" s="100" t="s">
        <v>23</v>
      </c>
      <c r="C47" s="101">
        <v>0</v>
      </c>
      <c r="D47" s="101">
        <v>0</v>
      </c>
      <c r="E47" s="101">
        <v>0</v>
      </c>
      <c r="F47" s="101">
        <v>0</v>
      </c>
      <c r="G47" s="101">
        <f t="shared" si="2"/>
        <v>0</v>
      </c>
    </row>
    <row r="48" spans="1:7" ht="15" customHeight="1" x14ac:dyDescent="0.25">
      <c r="A48" s="103" t="s">
        <v>9</v>
      </c>
      <c r="B48" s="100" t="s">
        <v>148</v>
      </c>
      <c r="C48" s="101">
        <v>0</v>
      </c>
      <c r="D48" s="101">
        <v>0</v>
      </c>
      <c r="E48" s="101">
        <v>0</v>
      </c>
      <c r="F48" s="101">
        <v>0</v>
      </c>
      <c r="G48" s="101">
        <f t="shared" si="2"/>
        <v>0</v>
      </c>
    </row>
    <row r="49" spans="1:11" ht="15" customHeight="1" x14ac:dyDescent="0.25">
      <c r="A49" s="103" t="s">
        <v>64</v>
      </c>
      <c r="B49" s="102" t="s">
        <v>149</v>
      </c>
      <c r="C49" s="101">
        <v>0</v>
      </c>
      <c r="D49" s="101">
        <v>0</v>
      </c>
      <c r="E49" s="101">
        <v>0</v>
      </c>
      <c r="F49" s="101">
        <v>0</v>
      </c>
      <c r="G49" s="101">
        <f>SUM(G50:G51)</f>
        <v>0</v>
      </c>
    </row>
    <row r="50" spans="1:11" ht="31.5" customHeight="1" x14ac:dyDescent="0.25">
      <c r="A50" s="99" t="s">
        <v>150</v>
      </c>
      <c r="B50" s="102" t="s">
        <v>151</v>
      </c>
      <c r="C50" s="101">
        <v>0</v>
      </c>
      <c r="D50" s="101">
        <v>0</v>
      </c>
      <c r="E50" s="101">
        <v>0</v>
      </c>
      <c r="F50" s="101">
        <v>0</v>
      </c>
      <c r="G50" s="101">
        <f>SUM(C50:F50)</f>
        <v>0</v>
      </c>
    </row>
    <row r="51" spans="1:11" ht="15" customHeight="1" x14ac:dyDescent="0.25">
      <c r="A51" s="99" t="s">
        <v>152</v>
      </c>
      <c r="B51" s="105" t="s">
        <v>153</v>
      </c>
      <c r="C51" s="101">
        <v>0</v>
      </c>
      <c r="D51" s="101">
        <v>0</v>
      </c>
      <c r="E51" s="101">
        <v>0</v>
      </c>
      <c r="F51" s="101">
        <v>0</v>
      </c>
      <c r="G51" s="101">
        <f>SUM(C51:F51)</f>
        <v>0</v>
      </c>
    </row>
    <row r="52" spans="1:11" ht="28.5" customHeight="1" x14ac:dyDescent="0.25">
      <c r="A52" s="103" t="s">
        <v>65</v>
      </c>
      <c r="B52" s="102" t="s">
        <v>126</v>
      </c>
      <c r="C52" s="101">
        <v>0</v>
      </c>
      <c r="D52" s="101">
        <v>0</v>
      </c>
      <c r="E52" s="101">
        <v>0</v>
      </c>
      <c r="F52" s="101">
        <v>0</v>
      </c>
      <c r="G52" s="101">
        <f>SUM(C52:F52)</f>
        <v>0</v>
      </c>
    </row>
    <row r="53" spans="1:11" ht="15" customHeight="1" x14ac:dyDescent="0.25">
      <c r="A53" s="103" t="s">
        <v>66</v>
      </c>
      <c r="B53" s="102" t="s">
        <v>154</v>
      </c>
      <c r="C53" s="101">
        <v>0</v>
      </c>
      <c r="D53" s="101">
        <v>0</v>
      </c>
      <c r="E53" s="101">
        <v>0</v>
      </c>
      <c r="F53" s="101">
        <v>0</v>
      </c>
      <c r="G53" s="101">
        <f>SUM(C53:F53)</f>
        <v>0</v>
      </c>
    </row>
    <row r="54" spans="1:11" ht="15" customHeight="1" x14ac:dyDescent="0.25">
      <c r="A54" s="103" t="s">
        <v>33</v>
      </c>
      <c r="B54" s="102" t="s">
        <v>119</v>
      </c>
      <c r="C54" s="101">
        <v>0</v>
      </c>
      <c r="D54" s="101">
        <v>0</v>
      </c>
      <c r="E54" s="101">
        <v>0</v>
      </c>
      <c r="F54" s="101">
        <v>0</v>
      </c>
      <c r="G54" s="101">
        <f>SUM(G55:G57)</f>
        <v>0</v>
      </c>
    </row>
    <row r="55" spans="1:11" ht="15" customHeight="1" x14ac:dyDescent="0.25">
      <c r="A55" s="106" t="s">
        <v>67</v>
      </c>
      <c r="B55" s="107" t="s">
        <v>123</v>
      </c>
      <c r="C55" s="108">
        <v>0</v>
      </c>
      <c r="D55" s="108">
        <v>0</v>
      </c>
      <c r="E55" s="108">
        <v>0</v>
      </c>
      <c r="F55" s="108">
        <v>0</v>
      </c>
      <c r="G55" s="108">
        <f>SUM(C55:F55)</f>
        <v>0</v>
      </c>
    </row>
    <row r="56" spans="1:11" ht="15" customHeight="1" x14ac:dyDescent="0.25">
      <c r="A56" s="106" t="s">
        <v>68</v>
      </c>
      <c r="B56" s="102" t="s">
        <v>124</v>
      </c>
      <c r="C56" s="108">
        <v>0</v>
      </c>
      <c r="D56" s="108">
        <v>0</v>
      </c>
      <c r="E56" s="108">
        <v>0</v>
      </c>
      <c r="F56" s="108">
        <v>0</v>
      </c>
      <c r="G56" s="108">
        <f t="shared" ref="G56:G57" si="3">SUM(C56:F56)</f>
        <v>0</v>
      </c>
    </row>
    <row r="57" spans="1:11" ht="15" customHeight="1" x14ac:dyDescent="0.25">
      <c r="A57" s="106" t="s">
        <v>155</v>
      </c>
      <c r="B57" s="102" t="s">
        <v>156</v>
      </c>
      <c r="C57" s="108">
        <v>0</v>
      </c>
      <c r="D57" s="108">
        <v>0</v>
      </c>
      <c r="E57" s="108">
        <v>0</v>
      </c>
      <c r="F57" s="108">
        <v>0</v>
      </c>
      <c r="G57" s="108">
        <f t="shared" si="3"/>
        <v>0</v>
      </c>
    </row>
    <row r="58" spans="1:11" ht="15" customHeight="1" thickBot="1" x14ac:dyDescent="0.3">
      <c r="A58" s="109">
        <v>4</v>
      </c>
      <c r="B58" s="110" t="s">
        <v>11</v>
      </c>
      <c r="C58" s="111">
        <v>0</v>
      </c>
      <c r="D58" s="111">
        <v>0</v>
      </c>
      <c r="E58" s="111">
        <v>0</v>
      </c>
      <c r="F58" s="111">
        <v>0</v>
      </c>
      <c r="G58" s="111">
        <f>+G21+G22-G26</f>
        <v>0</v>
      </c>
    </row>
    <row r="60" spans="1:11" ht="34.5" customHeight="1" x14ac:dyDescent="0.25">
      <c r="A60" s="2"/>
      <c r="B60" s="182" t="s">
        <v>115</v>
      </c>
      <c r="C60" s="182"/>
      <c r="D60" s="182"/>
      <c r="E60" s="182"/>
      <c r="F60" s="3"/>
      <c r="G60" s="3"/>
      <c r="H60" s="3"/>
      <c r="I60" s="3"/>
      <c r="J60" s="3"/>
      <c r="K60" s="3"/>
    </row>
    <row r="61" spans="1:11" ht="23.25" customHeight="1" x14ac:dyDescent="0.25">
      <c r="A61" s="2"/>
      <c r="B61" s="183" t="s">
        <v>117</v>
      </c>
      <c r="C61" s="183"/>
      <c r="D61" s="183"/>
      <c r="E61" s="183"/>
      <c r="F61" s="3"/>
      <c r="G61" s="6"/>
      <c r="H61" s="6"/>
      <c r="I61" s="6"/>
      <c r="J61" s="6"/>
      <c r="K61" s="3"/>
    </row>
    <row r="62" spans="1:11" ht="15.75" x14ac:dyDescent="0.25">
      <c r="A62" s="2"/>
      <c r="B62" s="152" t="s">
        <v>118</v>
      </c>
      <c r="C62" s="7"/>
      <c r="D62" s="7"/>
      <c r="E62" s="7"/>
      <c r="F62" s="7"/>
      <c r="G62" s="7"/>
      <c r="H62" s="7"/>
      <c r="I62" s="7"/>
      <c r="J62" s="7"/>
      <c r="K62" s="7"/>
    </row>
    <row r="63" spans="1:11" ht="31.5" customHeight="1" x14ac:dyDescent="0.25">
      <c r="A63" s="2"/>
      <c r="B63" s="184" t="s">
        <v>116</v>
      </c>
      <c r="C63" s="184"/>
      <c r="D63" s="184"/>
      <c r="E63" s="184"/>
      <c r="F63" s="7"/>
      <c r="G63" s="7"/>
      <c r="H63" s="7"/>
      <c r="I63" s="7"/>
      <c r="J63" s="7"/>
      <c r="K63" s="7"/>
    </row>
    <row r="64" spans="1:11" ht="23.25" customHeight="1" x14ac:dyDescent="0.25">
      <c r="A64" s="2"/>
      <c r="B64" s="183" t="s">
        <v>117</v>
      </c>
      <c r="C64" s="183"/>
      <c r="D64" s="183"/>
      <c r="E64" s="183"/>
      <c r="F64" s="3"/>
      <c r="G64" s="6"/>
      <c r="H64" s="6"/>
      <c r="I64" s="6"/>
      <c r="J64" s="6"/>
      <c r="K64" s="3"/>
    </row>
  </sheetData>
  <mergeCells count="19">
    <mergeCell ref="A13:B13"/>
    <mergeCell ref="A14:B14"/>
    <mergeCell ref="A15:B15"/>
    <mergeCell ref="C18:F18"/>
    <mergeCell ref="E6:G6"/>
    <mergeCell ref="E7:G7"/>
    <mergeCell ref="A18:A20"/>
    <mergeCell ref="B18:B20"/>
    <mergeCell ref="E2:G2"/>
    <mergeCell ref="A7:B7"/>
    <mergeCell ref="A8:B8"/>
    <mergeCell ref="A10:B10"/>
    <mergeCell ref="A12:B12"/>
    <mergeCell ref="B3:D3"/>
    <mergeCell ref="B60:E60"/>
    <mergeCell ref="B61:E61"/>
    <mergeCell ref="B63:E63"/>
    <mergeCell ref="B64:E64"/>
    <mergeCell ref="G18:G20"/>
  </mergeCells>
  <pageMargins left="0.56000000000000005" right="0" top="0.35433070866141736" bottom="0" header="0" footer="0"/>
  <pageSetup paperSize="9" scale="79" orientation="landscape" r:id="rId1"/>
  <headerFooter alignWithMargins="0">
    <oddFooter>&amp;"Helvetica,Regular"&amp;11&amp;P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E27"/>
  <sheetViews>
    <sheetView zoomScaleNormal="100" workbookViewId="0">
      <selection activeCell="B13" sqref="B13"/>
    </sheetView>
  </sheetViews>
  <sheetFormatPr defaultRowHeight="15.75" x14ac:dyDescent="0.25"/>
  <cols>
    <col min="1" max="1" width="4.796875" style="34" customWidth="1"/>
    <col min="2" max="2" width="28.3984375" style="17" customWidth="1"/>
    <col min="3" max="3" width="17.5" style="17" customWidth="1"/>
    <col min="4" max="4" width="22.19921875" style="53" customWidth="1"/>
    <col min="5" max="31" width="8.796875" style="17"/>
    <col min="32" max="16384" width="8.796875" style="13"/>
  </cols>
  <sheetData>
    <row r="4" spans="1:4" ht="42" customHeight="1" x14ac:dyDescent="0.3">
      <c r="A4" s="194" t="s">
        <v>100</v>
      </c>
      <c r="B4" s="194"/>
      <c r="C4" s="194"/>
      <c r="D4" s="194"/>
    </row>
    <row r="7" spans="1:4" x14ac:dyDescent="0.25">
      <c r="A7" s="35" t="s">
        <v>63</v>
      </c>
      <c r="B7" s="36" t="s">
        <v>101</v>
      </c>
      <c r="C7" s="36" t="s">
        <v>35</v>
      </c>
      <c r="D7" s="50" t="s">
        <v>102</v>
      </c>
    </row>
    <row r="8" spans="1:4" x14ac:dyDescent="0.25">
      <c r="A8" s="35" t="s">
        <v>104</v>
      </c>
      <c r="B8" s="18"/>
      <c r="C8" s="18"/>
      <c r="D8" s="51"/>
    </row>
    <row r="9" spans="1:4" x14ac:dyDescent="0.25">
      <c r="A9" s="35" t="s">
        <v>105</v>
      </c>
      <c r="B9" s="18"/>
      <c r="C9" s="18"/>
      <c r="D9" s="51"/>
    </row>
    <row r="10" spans="1:4" x14ac:dyDescent="0.25">
      <c r="A10" s="35" t="s">
        <v>106</v>
      </c>
      <c r="B10" s="18"/>
      <c r="C10" s="18"/>
      <c r="D10" s="51"/>
    </row>
    <row r="11" spans="1:4" x14ac:dyDescent="0.25">
      <c r="A11" s="35" t="s">
        <v>107</v>
      </c>
      <c r="B11" s="18"/>
      <c r="C11" s="18"/>
      <c r="D11" s="51"/>
    </row>
    <row r="12" spans="1:4" x14ac:dyDescent="0.25">
      <c r="A12" s="35" t="s">
        <v>108</v>
      </c>
      <c r="B12" s="18"/>
      <c r="C12" s="18"/>
      <c r="D12" s="51"/>
    </row>
    <row r="13" spans="1:4" x14ac:dyDescent="0.25">
      <c r="A13" s="35" t="s">
        <v>109</v>
      </c>
      <c r="B13" s="18"/>
      <c r="C13" s="18"/>
      <c r="D13" s="51"/>
    </row>
    <row r="14" spans="1:4" x14ac:dyDescent="0.25">
      <c r="A14" s="35" t="s">
        <v>110</v>
      </c>
      <c r="B14" s="18"/>
      <c r="C14" s="18"/>
      <c r="D14" s="51"/>
    </row>
    <row r="15" spans="1:4" x14ac:dyDescent="0.25">
      <c r="A15" s="35" t="s">
        <v>111</v>
      </c>
      <c r="B15" s="18"/>
      <c r="C15" s="18"/>
      <c r="D15" s="51"/>
    </row>
    <row r="16" spans="1:4" x14ac:dyDescent="0.25">
      <c r="A16" s="35" t="s">
        <v>112</v>
      </c>
      <c r="B16" s="18"/>
      <c r="C16" s="18"/>
      <c r="D16" s="51"/>
    </row>
    <row r="17" spans="1:31" x14ac:dyDescent="0.25">
      <c r="A17" s="35" t="s">
        <v>113</v>
      </c>
      <c r="B17" s="18"/>
      <c r="C17" s="18"/>
      <c r="D17" s="51"/>
    </row>
    <row r="18" spans="1:31" s="17" customFormat="1" x14ac:dyDescent="0.25">
      <c r="A18" s="195" t="s">
        <v>103</v>
      </c>
      <c r="B18" s="195"/>
      <c r="C18" s="195"/>
      <c r="D18" s="52">
        <f>SUM(D8:D17)</f>
        <v>0</v>
      </c>
    </row>
    <row r="20" spans="1:31" s="17" customFormat="1" ht="31.5" customHeight="1" x14ac:dyDescent="0.25">
      <c r="A20" s="34"/>
      <c r="B20" s="196"/>
      <c r="C20" s="196"/>
      <c r="D20" s="196"/>
    </row>
    <row r="21" spans="1:31" x14ac:dyDescent="0.25">
      <c r="B21" s="20" t="s">
        <v>115</v>
      </c>
    </row>
    <row r="22" spans="1:31" s="48" customFormat="1" ht="12.75" customHeight="1" x14ac:dyDescent="0.2">
      <c r="A22" s="46"/>
      <c r="B22" s="47" t="s">
        <v>117</v>
      </c>
      <c r="D22" s="54"/>
    </row>
    <row r="23" spans="1:31" ht="3.75" customHeight="1" x14ac:dyDescent="0.25">
      <c r="B23" s="37"/>
    </row>
    <row r="24" spans="1:31" x14ac:dyDescent="0.25">
      <c r="B24" s="19" t="s">
        <v>118</v>
      </c>
    </row>
    <row r="25" spans="1:31" ht="2.25" customHeight="1" x14ac:dyDescent="0.25">
      <c r="B25" s="19"/>
    </row>
    <row r="26" spans="1:31" x14ac:dyDescent="0.25">
      <c r="B26" s="19" t="s">
        <v>116</v>
      </c>
    </row>
    <row r="27" spans="1:31" s="49" customFormat="1" ht="12.75" customHeight="1" x14ac:dyDescent="0.2">
      <c r="A27" s="46"/>
      <c r="B27" s="47" t="s">
        <v>117</v>
      </c>
      <c r="C27" s="48"/>
      <c r="D27" s="54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</row>
  </sheetData>
  <mergeCells count="3">
    <mergeCell ref="A4:D4"/>
    <mergeCell ref="A18:C18"/>
    <mergeCell ref="B20:D20"/>
  </mergeCell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zoomScaleNormal="100" zoomScaleSheetLayoutView="100" workbookViewId="0">
      <selection activeCell="G148" sqref="G148"/>
    </sheetView>
  </sheetViews>
  <sheetFormatPr defaultColWidth="6.59765625" defaultRowHeight="15" customHeight="1" x14ac:dyDescent="0.2"/>
  <cols>
    <col min="1" max="1" width="3.5" style="61" customWidth="1"/>
    <col min="2" max="2" width="3.69921875" style="84" customWidth="1"/>
    <col min="3" max="3" width="7.8984375" style="85" customWidth="1"/>
    <col min="4" max="4" width="21.19921875" style="86" customWidth="1"/>
    <col min="5" max="5" width="14.796875" style="86" customWidth="1"/>
    <col min="6" max="6" width="15.19921875" style="86" customWidth="1"/>
    <col min="7" max="7" width="14.69921875" style="86" customWidth="1"/>
    <col min="8" max="8" width="13.8984375" style="86" customWidth="1"/>
    <col min="9" max="9" width="13.19921875" style="87" customWidth="1"/>
    <col min="10" max="16384" width="6.59765625" style="61"/>
  </cols>
  <sheetData>
    <row r="1" spans="1:10" ht="15.75" customHeight="1" x14ac:dyDescent="0.25">
      <c r="A1" s="56"/>
      <c r="B1" s="57"/>
      <c r="C1" s="58"/>
      <c r="D1" s="59"/>
      <c r="E1" s="59"/>
      <c r="F1" s="59"/>
      <c r="G1" s="59"/>
      <c r="H1" s="59"/>
      <c r="I1" s="60"/>
    </row>
    <row r="2" spans="1:10" s="63" customFormat="1" ht="2.25" customHeight="1" x14ac:dyDescent="0.3">
      <c r="A2" s="62"/>
      <c r="C2" s="64"/>
      <c r="D2" s="64"/>
      <c r="E2" s="64"/>
      <c r="F2" s="64"/>
      <c r="G2" s="65"/>
      <c r="H2" s="62"/>
    </row>
    <row r="3" spans="1:10" ht="21.75" customHeight="1" x14ac:dyDescent="0.25">
      <c r="A3" s="56"/>
      <c r="B3" s="205" t="s">
        <v>159</v>
      </c>
      <c r="C3" s="205"/>
      <c r="D3" s="205"/>
      <c r="E3" s="59"/>
      <c r="F3" s="59"/>
      <c r="G3" s="59"/>
      <c r="H3" s="59"/>
      <c r="I3" s="59"/>
      <c r="J3" s="60"/>
    </row>
    <row r="4" spans="1:10" ht="15.75" customHeight="1" x14ac:dyDescent="0.25">
      <c r="A4" s="66"/>
      <c r="B4" s="57"/>
      <c r="C4" s="58"/>
      <c r="D4" s="59"/>
      <c r="E4" s="59"/>
      <c r="F4" s="59"/>
      <c r="G4" s="59"/>
      <c r="H4" s="59"/>
      <c r="I4" s="60"/>
    </row>
    <row r="5" spans="1:10" ht="2.25" customHeight="1" x14ac:dyDescent="0.25">
      <c r="A5" s="56"/>
      <c r="B5" s="57"/>
      <c r="C5" s="58"/>
      <c r="D5" s="59"/>
      <c r="E5" s="59"/>
      <c r="F5" s="59"/>
      <c r="G5" s="59"/>
      <c r="H5" s="59"/>
      <c r="I5" s="60"/>
    </row>
    <row r="6" spans="1:10" ht="21.75" customHeight="1" x14ac:dyDescent="0.25">
      <c r="A6" s="56"/>
      <c r="B6" s="206" t="s">
        <v>160</v>
      </c>
      <c r="C6" s="206"/>
      <c r="D6" s="206"/>
      <c r="E6" s="206"/>
      <c r="F6" s="205" t="s">
        <v>161</v>
      </c>
      <c r="G6" s="205"/>
      <c r="H6" s="205"/>
      <c r="I6" s="205"/>
    </row>
    <row r="7" spans="1:10" ht="21.75" customHeight="1" x14ac:dyDescent="0.25">
      <c r="A7" s="56"/>
      <c r="B7" s="207"/>
      <c r="C7" s="207"/>
      <c r="D7" s="207"/>
      <c r="E7" s="207"/>
      <c r="F7" s="208" t="s">
        <v>162</v>
      </c>
      <c r="G7" s="208"/>
      <c r="H7" s="208"/>
      <c r="I7" s="208"/>
    </row>
    <row r="8" spans="1:10" ht="15.75" customHeight="1" x14ac:dyDescent="0.25">
      <c r="A8" s="69"/>
      <c r="B8" s="91" t="s">
        <v>71</v>
      </c>
      <c r="C8" s="92" t="str">
        <f>+'[1]I-II Tabel generalizator'!B20</f>
        <v>Mijloace bănești primite din donaţiile persoanelor fizice</v>
      </c>
      <c r="D8" s="93"/>
      <c r="E8" s="93"/>
      <c r="F8" s="93"/>
      <c r="G8" s="93"/>
      <c r="H8" s="94"/>
      <c r="I8" s="94"/>
    </row>
    <row r="9" spans="1:10" ht="32.25" customHeight="1" x14ac:dyDescent="0.25">
      <c r="A9" s="56"/>
      <c r="B9" s="74" t="s">
        <v>99</v>
      </c>
      <c r="C9" s="75" t="s">
        <v>12</v>
      </c>
      <c r="D9" s="209" t="s">
        <v>13</v>
      </c>
      <c r="E9" s="210"/>
      <c r="F9" s="209" t="s">
        <v>14</v>
      </c>
      <c r="G9" s="210"/>
      <c r="H9" s="76" t="s">
        <v>163</v>
      </c>
      <c r="I9" s="77" t="s">
        <v>15</v>
      </c>
    </row>
    <row r="10" spans="1:10" ht="15.75" customHeight="1" x14ac:dyDescent="0.25">
      <c r="A10" s="69"/>
      <c r="B10" s="78">
        <v>1</v>
      </c>
      <c r="C10" s="79"/>
      <c r="D10" s="200"/>
      <c r="E10" s="201"/>
      <c r="F10" s="200"/>
      <c r="G10" s="201"/>
      <c r="H10" s="67"/>
      <c r="I10" s="68"/>
    </row>
    <row r="11" spans="1:10" ht="15.75" customHeight="1" x14ac:dyDescent="0.25">
      <c r="A11" s="69"/>
      <c r="B11" s="78">
        <v>2</v>
      </c>
      <c r="C11" s="79"/>
      <c r="D11" s="200"/>
      <c r="E11" s="201"/>
      <c r="F11" s="200"/>
      <c r="G11" s="201"/>
      <c r="H11" s="67"/>
      <c r="I11" s="68"/>
    </row>
    <row r="12" spans="1:10" ht="15.75" customHeight="1" x14ac:dyDescent="0.25">
      <c r="A12" s="69"/>
      <c r="B12" s="78">
        <v>3</v>
      </c>
      <c r="C12" s="79"/>
      <c r="D12" s="200"/>
      <c r="E12" s="201"/>
      <c r="F12" s="200"/>
      <c r="G12" s="201"/>
      <c r="H12" s="67"/>
      <c r="I12" s="68"/>
    </row>
    <row r="13" spans="1:10" ht="15.75" customHeight="1" x14ac:dyDescent="0.25">
      <c r="A13" s="69"/>
      <c r="B13" s="78">
        <v>4</v>
      </c>
      <c r="C13" s="79"/>
      <c r="D13" s="200"/>
      <c r="E13" s="201"/>
      <c r="F13" s="200"/>
      <c r="G13" s="201"/>
      <c r="H13" s="67"/>
      <c r="I13" s="68"/>
    </row>
    <row r="14" spans="1:10" ht="15.75" customHeight="1" x14ac:dyDescent="0.25">
      <c r="A14" s="69"/>
      <c r="B14" s="78">
        <v>5</v>
      </c>
      <c r="C14" s="79"/>
      <c r="D14" s="200"/>
      <c r="E14" s="201"/>
      <c r="F14" s="200"/>
      <c r="G14" s="201"/>
      <c r="H14" s="67"/>
      <c r="I14" s="68"/>
    </row>
    <row r="15" spans="1:10" ht="15.75" customHeight="1" x14ac:dyDescent="0.25">
      <c r="A15" s="69"/>
      <c r="B15" s="202" t="s">
        <v>16</v>
      </c>
      <c r="C15" s="203"/>
      <c r="D15" s="203"/>
      <c r="E15" s="203"/>
      <c r="F15" s="203"/>
      <c r="G15" s="204"/>
      <c r="H15" s="204"/>
      <c r="I15" s="80">
        <f>SUM(I10:I14)</f>
        <v>0</v>
      </c>
    </row>
    <row r="16" spans="1:10" ht="15.75" customHeight="1" x14ac:dyDescent="0.25">
      <c r="A16" s="69"/>
      <c r="B16" s="70" t="s">
        <v>72</v>
      </c>
      <c r="C16" s="71" t="str">
        <f>+'[1]I-II Tabel generalizator'!B21</f>
        <v>Mijloace bănești primite din donaţiile persoanelor juridice</v>
      </c>
      <c r="D16" s="72"/>
      <c r="E16" s="72"/>
      <c r="F16" s="72"/>
      <c r="G16" s="73"/>
      <c r="H16" s="73"/>
      <c r="I16" s="72"/>
    </row>
    <row r="17" spans="1:9" ht="31.5" customHeight="1" x14ac:dyDescent="0.25">
      <c r="A17" s="56"/>
      <c r="B17" s="74" t="s">
        <v>99</v>
      </c>
      <c r="C17" s="75" t="s">
        <v>12</v>
      </c>
      <c r="D17" s="76" t="s">
        <v>17</v>
      </c>
      <c r="E17" s="76" t="s">
        <v>14</v>
      </c>
      <c r="F17" s="81" t="s">
        <v>18</v>
      </c>
      <c r="G17" s="76" t="s">
        <v>19</v>
      </c>
      <c r="H17" s="76" t="s">
        <v>163</v>
      </c>
      <c r="I17" s="77" t="s">
        <v>15</v>
      </c>
    </row>
    <row r="18" spans="1:9" ht="15.75" customHeight="1" x14ac:dyDescent="0.25">
      <c r="A18" s="69"/>
      <c r="B18" s="78">
        <v>1</v>
      </c>
      <c r="C18" s="79"/>
      <c r="D18" s="67"/>
      <c r="E18" s="67"/>
      <c r="F18" s="82"/>
      <c r="G18" s="67"/>
      <c r="H18" s="67"/>
      <c r="I18" s="68"/>
    </row>
    <row r="19" spans="1:9" ht="15.75" customHeight="1" x14ac:dyDescent="0.25">
      <c r="A19" s="69"/>
      <c r="B19" s="78">
        <v>2</v>
      </c>
      <c r="C19" s="79"/>
      <c r="D19" s="67"/>
      <c r="E19" s="67"/>
      <c r="F19" s="82"/>
      <c r="G19" s="67"/>
      <c r="H19" s="67"/>
      <c r="I19" s="68"/>
    </row>
    <row r="20" spans="1:9" ht="15.75" customHeight="1" x14ac:dyDescent="0.25">
      <c r="A20" s="69"/>
      <c r="B20" s="78">
        <v>3</v>
      </c>
      <c r="C20" s="79"/>
      <c r="D20" s="67"/>
      <c r="E20" s="67"/>
      <c r="F20" s="82"/>
      <c r="G20" s="67"/>
      <c r="H20" s="67"/>
      <c r="I20" s="68"/>
    </row>
    <row r="21" spans="1:9" ht="15.75" customHeight="1" x14ac:dyDescent="0.25">
      <c r="A21" s="69"/>
      <c r="B21" s="78">
        <v>4</v>
      </c>
      <c r="C21" s="79"/>
      <c r="D21" s="67"/>
      <c r="E21" s="67"/>
      <c r="F21" s="82"/>
      <c r="G21" s="67"/>
      <c r="H21" s="67"/>
      <c r="I21" s="68"/>
    </row>
    <row r="22" spans="1:9" ht="15.75" customHeight="1" x14ac:dyDescent="0.25">
      <c r="A22" s="69"/>
      <c r="B22" s="78">
        <v>5</v>
      </c>
      <c r="C22" s="79"/>
      <c r="D22" s="67"/>
      <c r="E22" s="67"/>
      <c r="F22" s="82"/>
      <c r="G22" s="67"/>
      <c r="H22" s="67"/>
      <c r="I22" s="68"/>
    </row>
    <row r="23" spans="1:9" ht="15.75" customHeight="1" x14ac:dyDescent="0.25">
      <c r="A23" s="69"/>
      <c r="B23" s="202" t="s">
        <v>20</v>
      </c>
      <c r="C23" s="203"/>
      <c r="D23" s="203"/>
      <c r="E23" s="203"/>
      <c r="F23" s="203"/>
      <c r="G23" s="204"/>
      <c r="H23" s="204"/>
      <c r="I23" s="80">
        <f>SUM(I18:I22)</f>
        <v>0</v>
      </c>
    </row>
    <row r="24" spans="1:9" ht="15.75" customHeight="1" x14ac:dyDescent="0.25">
      <c r="A24" s="69"/>
      <c r="B24" s="70" t="s">
        <v>73</v>
      </c>
      <c r="C24" s="72" t="s">
        <v>144</v>
      </c>
      <c r="D24" s="72"/>
      <c r="E24" s="72"/>
      <c r="F24" s="72"/>
      <c r="G24" s="72"/>
      <c r="H24" s="73"/>
      <c r="I24" s="73"/>
    </row>
    <row r="25" spans="1:9" ht="47.25" customHeight="1" x14ac:dyDescent="0.25">
      <c r="A25" s="56"/>
      <c r="B25" s="74" t="s">
        <v>99</v>
      </c>
      <c r="C25" s="75" t="s">
        <v>12</v>
      </c>
      <c r="D25" s="76" t="s">
        <v>137</v>
      </c>
      <c r="E25" s="76" t="s">
        <v>35</v>
      </c>
      <c r="F25" s="76" t="s">
        <v>114</v>
      </c>
      <c r="G25" s="76" t="s">
        <v>18</v>
      </c>
      <c r="H25" s="76" t="s">
        <v>19</v>
      </c>
      <c r="I25" s="77" t="s">
        <v>15</v>
      </c>
    </row>
    <row r="26" spans="1:9" ht="15.75" customHeight="1" x14ac:dyDescent="0.25">
      <c r="A26" s="69"/>
      <c r="B26" s="78">
        <v>1</v>
      </c>
      <c r="C26" s="79"/>
      <c r="D26" s="83"/>
      <c r="E26" s="67"/>
      <c r="F26" s="67"/>
      <c r="G26" s="67"/>
      <c r="H26" s="67"/>
      <c r="I26" s="68"/>
    </row>
    <row r="27" spans="1:9" ht="15.75" customHeight="1" x14ac:dyDescent="0.25">
      <c r="A27" s="69"/>
      <c r="B27" s="78">
        <v>2</v>
      </c>
      <c r="C27" s="79"/>
      <c r="D27" s="67"/>
      <c r="E27" s="67"/>
      <c r="F27" s="67"/>
      <c r="G27" s="67"/>
      <c r="H27" s="67"/>
      <c r="I27" s="68"/>
    </row>
    <row r="28" spans="1:9" ht="15.75" customHeight="1" x14ac:dyDescent="0.25">
      <c r="A28" s="69"/>
      <c r="B28" s="78">
        <v>3</v>
      </c>
      <c r="C28" s="79"/>
      <c r="D28" s="67"/>
      <c r="E28" s="67"/>
      <c r="F28" s="67"/>
      <c r="G28" s="67"/>
      <c r="H28" s="67"/>
      <c r="I28" s="68"/>
    </row>
    <row r="29" spans="1:9" ht="15.75" customHeight="1" x14ac:dyDescent="0.25">
      <c r="A29" s="69"/>
      <c r="B29" s="78">
        <v>4</v>
      </c>
      <c r="C29" s="79"/>
      <c r="D29" s="67"/>
      <c r="E29" s="67"/>
      <c r="F29" s="67"/>
      <c r="G29" s="67"/>
      <c r="H29" s="67"/>
      <c r="I29" s="68"/>
    </row>
    <row r="30" spans="1:9" ht="15.75" customHeight="1" x14ac:dyDescent="0.25">
      <c r="A30" s="69"/>
      <c r="B30" s="78">
        <v>5</v>
      </c>
      <c r="C30" s="79"/>
      <c r="D30" s="67"/>
      <c r="E30" s="67"/>
      <c r="F30" s="67"/>
      <c r="G30" s="67"/>
      <c r="H30" s="67"/>
      <c r="I30" s="68"/>
    </row>
    <row r="31" spans="1:9" ht="15.75" customHeight="1" x14ac:dyDescent="0.25">
      <c r="A31" s="69"/>
      <c r="B31" s="197" t="s">
        <v>21</v>
      </c>
      <c r="C31" s="198"/>
      <c r="D31" s="198"/>
      <c r="E31" s="198"/>
      <c r="F31" s="198"/>
      <c r="G31" s="198"/>
      <c r="H31" s="199"/>
      <c r="I31" s="80">
        <f>SUM(I26:I30)</f>
        <v>0</v>
      </c>
    </row>
    <row r="33" spans="1:3" s="88" customFormat="1" ht="15" customHeight="1" x14ac:dyDescent="0.25">
      <c r="A33" s="57"/>
      <c r="B33" s="56" t="s">
        <v>115</v>
      </c>
      <c r="C33" s="56"/>
    </row>
    <row r="34" spans="1:3" s="88" customFormat="1" ht="10.5" customHeight="1" x14ac:dyDescent="0.25">
      <c r="A34" s="57"/>
      <c r="B34" s="89" t="s">
        <v>117</v>
      </c>
      <c r="C34" s="56"/>
    </row>
    <row r="35" spans="1:3" s="88" customFormat="1" ht="15" customHeight="1" x14ac:dyDescent="0.25">
      <c r="A35" s="57"/>
      <c r="B35" s="66" t="s">
        <v>118</v>
      </c>
      <c r="C35" s="66"/>
    </row>
    <row r="36" spans="1:3" s="88" customFormat="1" ht="15" customHeight="1" x14ac:dyDescent="0.25">
      <c r="A36" s="57"/>
      <c r="B36" s="66" t="s">
        <v>116</v>
      </c>
      <c r="C36" s="66"/>
    </row>
    <row r="37" spans="1:3" s="88" customFormat="1" ht="10.5" customHeight="1" x14ac:dyDescent="0.25">
      <c r="A37" s="57"/>
      <c r="B37" s="89" t="s">
        <v>117</v>
      </c>
      <c r="C37" s="56"/>
    </row>
  </sheetData>
  <mergeCells count="19">
    <mergeCell ref="B3:D3"/>
    <mergeCell ref="B6:E7"/>
    <mergeCell ref="F6:I6"/>
    <mergeCell ref="F7:I7"/>
    <mergeCell ref="D9:E9"/>
    <mergeCell ref="F9:G9"/>
    <mergeCell ref="D10:E10"/>
    <mergeCell ref="F10:G10"/>
    <mergeCell ref="D11:E11"/>
    <mergeCell ref="F11:G11"/>
    <mergeCell ref="D12:E12"/>
    <mergeCell ref="F12:G12"/>
    <mergeCell ref="B31:H31"/>
    <mergeCell ref="D13:E13"/>
    <mergeCell ref="F13:G13"/>
    <mergeCell ref="D14:E14"/>
    <mergeCell ref="F14:G14"/>
    <mergeCell ref="B15:H15"/>
    <mergeCell ref="B23:H23"/>
  </mergeCells>
  <pageMargins left="0" right="0" top="0" bottom="0" header="0" footer="0"/>
  <pageSetup paperSize="9" scale="85" orientation="landscape" r:id="rId1"/>
  <headerFooter alignWithMargins="0">
    <oddFooter>&amp;"Helvetica,Regular"&amp;11&amp;P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8"/>
  <sheetViews>
    <sheetView topLeftCell="A82" zoomScaleNormal="100" zoomScaleSheetLayoutView="85" workbookViewId="0">
      <selection activeCell="G148" sqref="G148"/>
    </sheetView>
  </sheetViews>
  <sheetFormatPr defaultRowHeight="15" x14ac:dyDescent="0.2"/>
  <cols>
    <col min="1" max="1" width="5.3984375" style="24" customWidth="1"/>
    <col min="2" max="2" width="41.09765625" style="26" customWidth="1"/>
    <col min="3" max="3" width="7.59765625" style="33" customWidth="1"/>
    <col min="4" max="4" width="15.5" style="14" customWidth="1"/>
    <col min="5" max="5" width="12.09765625" style="30" customWidth="1"/>
    <col min="6" max="6" width="7.296875" style="14" customWidth="1"/>
    <col min="7" max="7" width="14.796875" style="14" customWidth="1"/>
    <col min="8" max="8" width="11.59765625" style="28" customWidth="1"/>
    <col min="9" max="16384" width="8.796875" style="13"/>
  </cols>
  <sheetData>
    <row r="1" spans="1:8" ht="6.75" customHeight="1" x14ac:dyDescent="0.25">
      <c r="A1" s="39"/>
      <c r="B1" s="40"/>
      <c r="C1" s="41"/>
      <c r="D1" s="42"/>
      <c r="E1" s="43"/>
      <c r="F1" s="42"/>
      <c r="G1" s="42"/>
      <c r="H1" s="44"/>
    </row>
    <row r="2" spans="1:8" ht="21.75" customHeight="1" x14ac:dyDescent="0.25">
      <c r="A2" s="216" t="s">
        <v>164</v>
      </c>
      <c r="B2" s="216"/>
      <c r="C2" s="41"/>
      <c r="D2" s="42"/>
      <c r="E2" s="43"/>
      <c r="F2" s="42"/>
      <c r="G2" s="42"/>
      <c r="H2" s="44"/>
    </row>
    <row r="3" spans="1:8" ht="4.5" customHeight="1" x14ac:dyDescent="0.25">
      <c r="A3" s="39"/>
      <c r="B3" s="45"/>
      <c r="C3" s="31"/>
      <c r="D3" s="21"/>
      <c r="E3" s="29"/>
      <c r="F3" s="21"/>
      <c r="G3" s="42"/>
      <c r="H3" s="44"/>
    </row>
    <row r="4" spans="1:8" ht="21.75" customHeight="1" x14ac:dyDescent="0.2">
      <c r="A4" s="217" t="s">
        <v>165</v>
      </c>
      <c r="B4" s="217"/>
      <c r="C4" s="218" t="s">
        <v>166</v>
      </c>
      <c r="D4" s="218"/>
      <c r="E4" s="218"/>
      <c r="F4" s="218"/>
      <c r="G4" s="218"/>
      <c r="H4" s="218"/>
    </row>
    <row r="5" spans="1:8" ht="21.75" customHeight="1" x14ac:dyDescent="0.2">
      <c r="A5" s="55"/>
      <c r="B5" s="55"/>
      <c r="C5" s="90" t="s">
        <v>167</v>
      </c>
      <c r="D5" s="90"/>
      <c r="E5" s="90"/>
      <c r="F5" s="90"/>
      <c r="G5" s="90"/>
      <c r="H5" s="90"/>
    </row>
    <row r="6" spans="1:8" ht="63" x14ac:dyDescent="0.25">
      <c r="A6" s="112" t="s">
        <v>55</v>
      </c>
      <c r="B6" s="112" t="s">
        <v>36</v>
      </c>
      <c r="C6" s="113" t="s">
        <v>12</v>
      </c>
      <c r="D6" s="114" t="s">
        <v>34</v>
      </c>
      <c r="E6" s="115" t="s">
        <v>35</v>
      </c>
      <c r="F6" s="114" t="s">
        <v>56</v>
      </c>
      <c r="G6" s="116" t="s">
        <v>81</v>
      </c>
      <c r="H6" s="117" t="s">
        <v>37</v>
      </c>
    </row>
    <row r="7" spans="1:8" ht="15.75" x14ac:dyDescent="0.2">
      <c r="A7" s="219" t="s">
        <v>168</v>
      </c>
      <c r="B7" s="220"/>
      <c r="C7" s="220"/>
      <c r="D7" s="220"/>
      <c r="E7" s="220"/>
      <c r="F7" s="220"/>
      <c r="G7" s="221"/>
      <c r="H7" s="118">
        <f>+H8+H49+H80+H85+H106+H117+H122+H127</f>
        <v>0</v>
      </c>
    </row>
    <row r="8" spans="1:8" s="15" customFormat="1" ht="31.5" x14ac:dyDescent="0.25">
      <c r="A8" s="119" t="s">
        <v>74</v>
      </c>
      <c r="B8" s="120" t="str">
        <f>+'[2]I-II Tabel generalizator'!B27</f>
        <v>Costul întrunirilor și evenimentelor - total (3.1.1+...+3.1.8), inclusiv:</v>
      </c>
      <c r="C8" s="214" t="s">
        <v>40</v>
      </c>
      <c r="D8" s="214"/>
      <c r="E8" s="214"/>
      <c r="F8" s="214"/>
      <c r="G8" s="214"/>
      <c r="H8" s="121">
        <f>+H9+H14+H19+H24+H29+H34+H39+H44</f>
        <v>0</v>
      </c>
    </row>
    <row r="9" spans="1:8" s="38" customFormat="1" ht="30" customHeight="1" x14ac:dyDescent="0.25">
      <c r="A9" s="122" t="s">
        <v>24</v>
      </c>
      <c r="B9" s="123" t="str">
        <f>+'[2]I-II Tabel generalizator'!B28</f>
        <v>chirie, inclusiv cheltuielile aferente (energie electrică, salubrizare)</v>
      </c>
      <c r="C9" s="215" t="s">
        <v>38</v>
      </c>
      <c r="D9" s="215"/>
      <c r="E9" s="215"/>
      <c r="F9" s="215"/>
      <c r="G9" s="215"/>
      <c r="H9" s="124">
        <f>SUM(H10:H13)</f>
        <v>0</v>
      </c>
    </row>
    <row r="10" spans="1:8" s="38" customFormat="1" ht="15" customHeight="1" x14ac:dyDescent="0.25">
      <c r="A10" s="122"/>
      <c r="B10" s="125"/>
      <c r="C10" s="126"/>
      <c r="D10" s="127"/>
      <c r="E10" s="128"/>
      <c r="F10" s="127"/>
      <c r="G10" s="127"/>
      <c r="H10" s="124"/>
    </row>
    <row r="11" spans="1:8" s="38" customFormat="1" ht="15" customHeight="1" x14ac:dyDescent="0.25">
      <c r="A11" s="122"/>
      <c r="B11" s="125"/>
      <c r="C11" s="126"/>
      <c r="D11" s="127"/>
      <c r="E11" s="128"/>
      <c r="F11" s="127"/>
      <c r="G11" s="127"/>
      <c r="H11" s="124"/>
    </row>
    <row r="12" spans="1:8" s="38" customFormat="1" ht="15" customHeight="1" x14ac:dyDescent="0.25">
      <c r="A12" s="122"/>
      <c r="B12" s="125"/>
      <c r="C12" s="126"/>
      <c r="D12" s="127"/>
      <c r="E12" s="128"/>
      <c r="F12" s="127"/>
      <c r="G12" s="127"/>
      <c r="H12" s="124"/>
    </row>
    <row r="13" spans="1:8" s="38" customFormat="1" ht="15" customHeight="1" x14ac:dyDescent="0.25">
      <c r="A13" s="122"/>
      <c r="B13" s="125"/>
      <c r="C13" s="129"/>
      <c r="D13" s="100"/>
      <c r="E13" s="130"/>
      <c r="F13" s="100"/>
      <c r="G13" s="100"/>
      <c r="H13" s="124"/>
    </row>
    <row r="14" spans="1:8" s="38" customFormat="1" ht="15.75" x14ac:dyDescent="0.25">
      <c r="A14" s="122" t="s">
        <v>25</v>
      </c>
      <c r="B14" s="125" t="str">
        <f>+'[2]I-II Tabel generalizator'!B29</f>
        <v>scenă</v>
      </c>
      <c r="C14" s="215" t="s">
        <v>39</v>
      </c>
      <c r="D14" s="215"/>
      <c r="E14" s="215"/>
      <c r="F14" s="215"/>
      <c r="G14" s="215"/>
      <c r="H14" s="124">
        <f>SUM(H15:H18)</f>
        <v>0</v>
      </c>
    </row>
    <row r="15" spans="1:8" s="38" customFormat="1" ht="15" customHeight="1" x14ac:dyDescent="0.25">
      <c r="A15" s="122"/>
      <c r="B15" s="125"/>
      <c r="C15" s="126"/>
      <c r="D15" s="127"/>
      <c r="E15" s="128"/>
      <c r="F15" s="127"/>
      <c r="G15" s="127"/>
      <c r="H15" s="124"/>
    </row>
    <row r="16" spans="1:8" s="38" customFormat="1" ht="15" customHeight="1" x14ac:dyDescent="0.25">
      <c r="A16" s="122"/>
      <c r="B16" s="125"/>
      <c r="C16" s="126"/>
      <c r="D16" s="127"/>
      <c r="E16" s="128"/>
      <c r="F16" s="127"/>
      <c r="G16" s="127"/>
      <c r="H16" s="124"/>
    </row>
    <row r="17" spans="1:8" s="38" customFormat="1" ht="15" customHeight="1" x14ac:dyDescent="0.25">
      <c r="A17" s="122"/>
      <c r="B17" s="125"/>
      <c r="C17" s="126"/>
      <c r="D17" s="127"/>
      <c r="E17" s="128"/>
      <c r="F17" s="127"/>
      <c r="G17" s="127"/>
      <c r="H17" s="124"/>
    </row>
    <row r="18" spans="1:8" s="38" customFormat="1" ht="15" customHeight="1" x14ac:dyDescent="0.25">
      <c r="A18" s="122"/>
      <c r="B18" s="125"/>
      <c r="C18" s="129"/>
      <c r="D18" s="100"/>
      <c r="E18" s="130"/>
      <c r="F18" s="100"/>
      <c r="G18" s="100"/>
      <c r="H18" s="124"/>
    </row>
    <row r="19" spans="1:8" s="38" customFormat="1" ht="15.75" x14ac:dyDescent="0.25">
      <c r="A19" s="122" t="s">
        <v>26</v>
      </c>
      <c r="B19" s="125" t="str">
        <f>+'[2]I-II Tabel generalizator'!B30</f>
        <v>prestații scenice (inclusiv onorariile)</v>
      </c>
      <c r="C19" s="215" t="s">
        <v>80</v>
      </c>
      <c r="D19" s="215"/>
      <c r="E19" s="215"/>
      <c r="F19" s="215"/>
      <c r="G19" s="215"/>
      <c r="H19" s="124">
        <f>SUM(H20:H23)</f>
        <v>0</v>
      </c>
    </row>
    <row r="20" spans="1:8" s="38" customFormat="1" ht="15" customHeight="1" x14ac:dyDescent="0.25">
      <c r="A20" s="122"/>
      <c r="B20" s="125"/>
      <c r="C20" s="126"/>
      <c r="D20" s="127"/>
      <c r="E20" s="128"/>
      <c r="F20" s="127"/>
      <c r="G20" s="127"/>
      <c r="H20" s="124"/>
    </row>
    <row r="21" spans="1:8" s="38" customFormat="1" ht="15" customHeight="1" x14ac:dyDescent="0.25">
      <c r="A21" s="122"/>
      <c r="B21" s="125"/>
      <c r="C21" s="126"/>
      <c r="D21" s="127"/>
      <c r="E21" s="128"/>
      <c r="F21" s="127"/>
      <c r="G21" s="127"/>
      <c r="H21" s="124"/>
    </row>
    <row r="22" spans="1:8" s="38" customFormat="1" ht="15" customHeight="1" x14ac:dyDescent="0.25">
      <c r="A22" s="122"/>
      <c r="B22" s="125"/>
      <c r="C22" s="126"/>
      <c r="D22" s="127"/>
      <c r="E22" s="128"/>
      <c r="F22" s="127"/>
      <c r="G22" s="127"/>
      <c r="H22" s="124"/>
    </row>
    <row r="23" spans="1:8" s="38" customFormat="1" ht="15" customHeight="1" x14ac:dyDescent="0.25">
      <c r="A23" s="122"/>
      <c r="B23" s="125"/>
      <c r="C23" s="126"/>
      <c r="D23" s="127"/>
      <c r="E23" s="128"/>
      <c r="F23" s="127"/>
      <c r="G23" s="127"/>
      <c r="H23" s="124"/>
    </row>
    <row r="24" spans="1:8" s="38" customFormat="1" ht="15.75" x14ac:dyDescent="0.25">
      <c r="A24" s="122" t="s">
        <v>85</v>
      </c>
      <c r="B24" s="125" t="str">
        <f>+'[2]I-II Tabel generalizator'!B31</f>
        <v>sonorizare</v>
      </c>
      <c r="C24" s="215" t="s">
        <v>127</v>
      </c>
      <c r="D24" s="215"/>
      <c r="E24" s="215"/>
      <c r="F24" s="215"/>
      <c r="G24" s="215"/>
      <c r="H24" s="124">
        <f>SUM(H25:H28)</f>
        <v>0</v>
      </c>
    </row>
    <row r="25" spans="1:8" s="38" customFormat="1" ht="15" customHeight="1" x14ac:dyDescent="0.25">
      <c r="A25" s="122"/>
      <c r="B25" s="125"/>
      <c r="C25" s="126"/>
      <c r="D25" s="127"/>
      <c r="E25" s="128"/>
      <c r="F25" s="127"/>
      <c r="G25" s="127"/>
      <c r="H25" s="124"/>
    </row>
    <row r="26" spans="1:8" s="38" customFormat="1" ht="15" customHeight="1" x14ac:dyDescent="0.25">
      <c r="A26" s="122"/>
      <c r="B26" s="125"/>
      <c r="C26" s="126"/>
      <c r="D26" s="127"/>
      <c r="E26" s="128"/>
      <c r="F26" s="127"/>
      <c r="G26" s="127"/>
      <c r="H26" s="124"/>
    </row>
    <row r="27" spans="1:8" s="38" customFormat="1" ht="15" customHeight="1" x14ac:dyDescent="0.25">
      <c r="A27" s="122"/>
      <c r="B27" s="125"/>
      <c r="C27" s="126"/>
      <c r="D27" s="127"/>
      <c r="E27" s="128"/>
      <c r="F27" s="127"/>
      <c r="G27" s="127"/>
      <c r="H27" s="124"/>
    </row>
    <row r="28" spans="1:8" s="38" customFormat="1" ht="15" customHeight="1" x14ac:dyDescent="0.25">
      <c r="A28" s="122"/>
      <c r="B28" s="125"/>
      <c r="C28" s="129"/>
      <c r="D28" s="100"/>
      <c r="E28" s="130"/>
      <c r="F28" s="100"/>
      <c r="G28" s="100"/>
      <c r="H28" s="124"/>
    </row>
    <row r="29" spans="1:8" s="38" customFormat="1" ht="15.75" x14ac:dyDescent="0.25">
      <c r="A29" s="122" t="s">
        <v>86</v>
      </c>
      <c r="B29" s="125" t="str">
        <f>+'[2]I-II Tabel generalizator'!B32</f>
        <v>standuri, afișe etc.</v>
      </c>
      <c r="C29" s="215" t="s">
        <v>128</v>
      </c>
      <c r="D29" s="215"/>
      <c r="E29" s="215"/>
      <c r="F29" s="215"/>
      <c r="G29" s="215"/>
      <c r="H29" s="124">
        <f>SUM(H30:H33)</f>
        <v>0</v>
      </c>
    </row>
    <row r="30" spans="1:8" s="38" customFormat="1" ht="15" customHeight="1" x14ac:dyDescent="0.25">
      <c r="A30" s="122"/>
      <c r="B30" s="125"/>
      <c r="C30" s="126"/>
      <c r="D30" s="127"/>
      <c r="E30" s="128"/>
      <c r="F30" s="127"/>
      <c r="G30" s="127"/>
      <c r="H30" s="124"/>
    </row>
    <row r="31" spans="1:8" s="38" customFormat="1" ht="15" customHeight="1" x14ac:dyDescent="0.25">
      <c r="A31" s="122"/>
      <c r="B31" s="125"/>
      <c r="C31" s="126"/>
      <c r="D31" s="127"/>
      <c r="E31" s="128"/>
      <c r="F31" s="127"/>
      <c r="G31" s="127"/>
      <c r="H31" s="124"/>
    </row>
    <row r="32" spans="1:8" s="38" customFormat="1" ht="15" customHeight="1" x14ac:dyDescent="0.25">
      <c r="A32" s="122"/>
      <c r="B32" s="125"/>
      <c r="C32" s="126"/>
      <c r="D32" s="127"/>
      <c r="E32" s="128"/>
      <c r="F32" s="127"/>
      <c r="G32" s="127"/>
      <c r="H32" s="124"/>
    </row>
    <row r="33" spans="1:8" s="38" customFormat="1" ht="15" customHeight="1" x14ac:dyDescent="0.25">
      <c r="A33" s="122"/>
      <c r="B33" s="125"/>
      <c r="C33" s="129"/>
      <c r="D33" s="100"/>
      <c r="E33" s="130"/>
      <c r="F33" s="100"/>
      <c r="G33" s="100"/>
      <c r="H33" s="124"/>
    </row>
    <row r="34" spans="1:8" s="38" customFormat="1" ht="15.75" x14ac:dyDescent="0.25">
      <c r="A34" s="122" t="s">
        <v>87</v>
      </c>
      <c r="B34" s="125" t="str">
        <f>+'[2]I-II Tabel generalizator'!B33</f>
        <v>cheltuieli de protocol</v>
      </c>
      <c r="C34" s="215" t="s">
        <v>134</v>
      </c>
      <c r="D34" s="215"/>
      <c r="E34" s="215"/>
      <c r="F34" s="215"/>
      <c r="G34" s="215"/>
      <c r="H34" s="124">
        <f>SUM(H35:H38)</f>
        <v>0</v>
      </c>
    </row>
    <row r="35" spans="1:8" s="38" customFormat="1" ht="15" customHeight="1" x14ac:dyDescent="0.25">
      <c r="A35" s="122"/>
      <c r="B35" s="125"/>
      <c r="C35" s="126"/>
      <c r="D35" s="127"/>
      <c r="E35" s="128"/>
      <c r="F35" s="127"/>
      <c r="G35" s="127"/>
      <c r="H35" s="124"/>
    </row>
    <row r="36" spans="1:8" s="38" customFormat="1" ht="15" customHeight="1" x14ac:dyDescent="0.25">
      <c r="A36" s="122"/>
      <c r="B36" s="125"/>
      <c r="C36" s="126"/>
      <c r="D36" s="127"/>
      <c r="E36" s="128"/>
      <c r="F36" s="127"/>
      <c r="G36" s="127"/>
      <c r="H36" s="124"/>
    </row>
    <row r="37" spans="1:8" s="38" customFormat="1" ht="15" customHeight="1" x14ac:dyDescent="0.25">
      <c r="A37" s="122"/>
      <c r="B37" s="125"/>
      <c r="C37" s="126"/>
      <c r="D37" s="127"/>
      <c r="E37" s="128"/>
      <c r="F37" s="127"/>
      <c r="G37" s="127"/>
      <c r="H37" s="124"/>
    </row>
    <row r="38" spans="1:8" s="38" customFormat="1" ht="15" customHeight="1" x14ac:dyDescent="0.25">
      <c r="A38" s="122"/>
      <c r="B38" s="125"/>
      <c r="C38" s="126"/>
      <c r="D38" s="127"/>
      <c r="E38" s="128"/>
      <c r="F38" s="127"/>
      <c r="G38" s="127"/>
      <c r="H38" s="124"/>
    </row>
    <row r="39" spans="1:8" ht="15.75" x14ac:dyDescent="0.25">
      <c r="A39" s="122" t="s">
        <v>88</v>
      </c>
      <c r="B39" s="125" t="str">
        <f>+'[2]I-II Tabel generalizator'!B34</f>
        <v>securitate</v>
      </c>
      <c r="C39" s="215" t="s">
        <v>129</v>
      </c>
      <c r="D39" s="215"/>
      <c r="E39" s="215"/>
      <c r="F39" s="215"/>
      <c r="G39" s="215"/>
      <c r="H39" s="124">
        <f>SUM(H40:H43)</f>
        <v>0</v>
      </c>
    </row>
    <row r="40" spans="1:8" ht="15" customHeight="1" x14ac:dyDescent="0.25">
      <c r="A40" s="122"/>
      <c r="B40" s="125"/>
      <c r="C40" s="126"/>
      <c r="D40" s="127"/>
      <c r="E40" s="128"/>
      <c r="F40" s="127"/>
      <c r="G40" s="127"/>
      <c r="H40" s="124"/>
    </row>
    <row r="41" spans="1:8" ht="15" customHeight="1" x14ac:dyDescent="0.25">
      <c r="A41" s="122"/>
      <c r="B41" s="125"/>
      <c r="C41" s="126"/>
      <c r="D41" s="127"/>
      <c r="E41" s="128"/>
      <c r="F41" s="127"/>
      <c r="G41" s="127"/>
      <c r="H41" s="124"/>
    </row>
    <row r="42" spans="1:8" ht="15" customHeight="1" x14ac:dyDescent="0.25">
      <c r="A42" s="122"/>
      <c r="B42" s="125"/>
      <c r="C42" s="126"/>
      <c r="D42" s="127"/>
      <c r="E42" s="128"/>
      <c r="F42" s="127"/>
      <c r="G42" s="127"/>
      <c r="H42" s="124"/>
    </row>
    <row r="43" spans="1:8" ht="15" customHeight="1" x14ac:dyDescent="0.25">
      <c r="A43" s="122"/>
      <c r="B43" s="125"/>
      <c r="C43" s="129"/>
      <c r="D43" s="100"/>
      <c r="E43" s="130"/>
      <c r="F43" s="100"/>
      <c r="G43" s="100"/>
      <c r="H43" s="124"/>
    </row>
    <row r="44" spans="1:8" ht="15.75" x14ac:dyDescent="0.25">
      <c r="A44" s="122" t="s">
        <v>89</v>
      </c>
      <c r="B44" s="125" t="str">
        <f>+'[2]I-II Tabel generalizator'!B35</f>
        <v>reflectarea evenimentului în mass-media</v>
      </c>
      <c r="C44" s="215" t="s">
        <v>130</v>
      </c>
      <c r="D44" s="215"/>
      <c r="E44" s="215"/>
      <c r="F44" s="215"/>
      <c r="G44" s="215"/>
      <c r="H44" s="124">
        <f>SUM(H45:H48)</f>
        <v>0</v>
      </c>
    </row>
    <row r="45" spans="1:8" ht="15" customHeight="1" x14ac:dyDescent="0.25">
      <c r="A45" s="122"/>
      <c r="B45" s="125"/>
      <c r="C45" s="126"/>
      <c r="D45" s="127"/>
      <c r="E45" s="128"/>
      <c r="F45" s="127"/>
      <c r="G45" s="127"/>
      <c r="H45" s="124"/>
    </row>
    <row r="46" spans="1:8" ht="15" customHeight="1" x14ac:dyDescent="0.25">
      <c r="A46" s="122"/>
      <c r="B46" s="125"/>
      <c r="C46" s="126"/>
      <c r="D46" s="127"/>
      <c r="E46" s="128"/>
      <c r="F46" s="127"/>
      <c r="G46" s="127"/>
      <c r="H46" s="124"/>
    </row>
    <row r="47" spans="1:8" ht="15" customHeight="1" x14ac:dyDescent="0.25">
      <c r="A47" s="122"/>
      <c r="B47" s="125"/>
      <c r="C47" s="126"/>
      <c r="D47" s="127"/>
      <c r="E47" s="128"/>
      <c r="F47" s="127"/>
      <c r="G47" s="127"/>
      <c r="H47" s="124"/>
    </row>
    <row r="48" spans="1:8" ht="15" customHeight="1" x14ac:dyDescent="0.25">
      <c r="A48" s="122"/>
      <c r="B48" s="125"/>
      <c r="C48" s="129"/>
      <c r="D48" s="100"/>
      <c r="E48" s="130"/>
      <c r="F48" s="100"/>
      <c r="G48" s="100"/>
      <c r="H48" s="124"/>
    </row>
    <row r="49" spans="1:8" s="15" customFormat="1" ht="15.75" x14ac:dyDescent="0.25">
      <c r="A49" s="119" t="s">
        <v>75</v>
      </c>
      <c r="B49" s="120" t="str">
        <f>+'[2]I-II Tabel generalizator'!B36</f>
        <v>Cheltuieli de publicitate - total (3.2.1+...+3.2.6), inclusiv:</v>
      </c>
      <c r="C49" s="214" t="s">
        <v>41</v>
      </c>
      <c r="D49" s="214"/>
      <c r="E49" s="214"/>
      <c r="F49" s="214"/>
      <c r="G49" s="214"/>
      <c r="H49" s="121">
        <f>+H50+H55+H60+H65+H70+H75</f>
        <v>0</v>
      </c>
    </row>
    <row r="50" spans="1:8" ht="15.75" x14ac:dyDescent="0.25">
      <c r="A50" s="122" t="s">
        <v>27</v>
      </c>
      <c r="B50" s="125" t="str">
        <f>+'[2]I-II Tabel generalizator'!B37</f>
        <v>televiziune</v>
      </c>
      <c r="C50" s="215" t="s">
        <v>42</v>
      </c>
      <c r="D50" s="215"/>
      <c r="E50" s="215"/>
      <c r="F50" s="215"/>
      <c r="G50" s="215"/>
      <c r="H50" s="124">
        <f>SUM(H51:H54)</f>
        <v>0</v>
      </c>
    </row>
    <row r="51" spans="1:8" ht="15" customHeight="1" x14ac:dyDescent="0.25">
      <c r="A51" s="122"/>
      <c r="B51" s="125"/>
      <c r="C51" s="126"/>
      <c r="D51" s="127"/>
      <c r="E51" s="128"/>
      <c r="F51" s="127"/>
      <c r="G51" s="127"/>
      <c r="H51" s="124"/>
    </row>
    <row r="52" spans="1:8" ht="15" customHeight="1" x14ac:dyDescent="0.25">
      <c r="A52" s="122"/>
      <c r="B52" s="125"/>
      <c r="C52" s="126"/>
      <c r="D52" s="127"/>
      <c r="E52" s="128"/>
      <c r="F52" s="127"/>
      <c r="G52" s="127"/>
      <c r="H52" s="124"/>
    </row>
    <row r="53" spans="1:8" ht="15" customHeight="1" x14ac:dyDescent="0.25">
      <c r="A53" s="122"/>
      <c r="B53" s="125"/>
      <c r="C53" s="126"/>
      <c r="D53" s="127"/>
      <c r="E53" s="128"/>
      <c r="F53" s="127"/>
      <c r="G53" s="127"/>
      <c r="H53" s="124"/>
    </row>
    <row r="54" spans="1:8" ht="15" customHeight="1" x14ac:dyDescent="0.25">
      <c r="A54" s="122"/>
      <c r="B54" s="125"/>
      <c r="C54" s="129"/>
      <c r="D54" s="100"/>
      <c r="E54" s="130"/>
      <c r="F54" s="100"/>
      <c r="G54" s="100"/>
      <c r="H54" s="124"/>
    </row>
    <row r="55" spans="1:8" ht="15.75" x14ac:dyDescent="0.25">
      <c r="A55" s="122" t="s">
        <v>28</v>
      </c>
      <c r="B55" s="125" t="str">
        <f>+'[2]I-II Tabel generalizator'!B38</f>
        <v>radio</v>
      </c>
      <c r="C55" s="215" t="s">
        <v>43</v>
      </c>
      <c r="D55" s="215"/>
      <c r="E55" s="215"/>
      <c r="F55" s="215"/>
      <c r="G55" s="215"/>
      <c r="H55" s="124">
        <f>SUM(H56:H59)</f>
        <v>0</v>
      </c>
    </row>
    <row r="56" spans="1:8" ht="15" customHeight="1" x14ac:dyDescent="0.25">
      <c r="A56" s="122"/>
      <c r="B56" s="125"/>
      <c r="C56" s="126"/>
      <c r="D56" s="127"/>
      <c r="E56" s="128"/>
      <c r="F56" s="127"/>
      <c r="G56" s="127"/>
      <c r="H56" s="124"/>
    </row>
    <row r="57" spans="1:8" ht="15" customHeight="1" x14ac:dyDescent="0.25">
      <c r="A57" s="122"/>
      <c r="B57" s="125"/>
      <c r="C57" s="126"/>
      <c r="D57" s="127"/>
      <c r="E57" s="128"/>
      <c r="F57" s="127"/>
      <c r="G57" s="127"/>
      <c r="H57" s="124"/>
    </row>
    <row r="58" spans="1:8" ht="15" customHeight="1" x14ac:dyDescent="0.25">
      <c r="A58" s="122"/>
      <c r="B58" s="125"/>
      <c r="C58" s="126"/>
      <c r="D58" s="127"/>
      <c r="E58" s="128"/>
      <c r="F58" s="127"/>
      <c r="G58" s="127"/>
      <c r="H58" s="124"/>
    </row>
    <row r="59" spans="1:8" ht="15" customHeight="1" x14ac:dyDescent="0.25">
      <c r="A59" s="122"/>
      <c r="B59" s="125"/>
      <c r="C59" s="129"/>
      <c r="D59" s="100"/>
      <c r="E59" s="130"/>
      <c r="F59" s="100"/>
      <c r="G59" s="100"/>
      <c r="H59" s="124"/>
    </row>
    <row r="60" spans="1:8" ht="15.75" x14ac:dyDescent="0.25">
      <c r="A60" s="122" t="s">
        <v>29</v>
      </c>
      <c r="B60" s="125" t="str">
        <f>+'[2]I-II Tabel generalizator'!B39</f>
        <v>mijloace de informare electronice</v>
      </c>
      <c r="C60" s="215" t="s">
        <v>44</v>
      </c>
      <c r="D60" s="215"/>
      <c r="E60" s="215"/>
      <c r="F60" s="215"/>
      <c r="G60" s="215"/>
      <c r="H60" s="124">
        <f>SUM(H61:H64)</f>
        <v>0</v>
      </c>
    </row>
    <row r="61" spans="1:8" ht="15" customHeight="1" x14ac:dyDescent="0.25">
      <c r="A61" s="122"/>
      <c r="B61" s="125"/>
      <c r="C61" s="126"/>
      <c r="D61" s="127"/>
      <c r="E61" s="128"/>
      <c r="F61" s="127"/>
      <c r="G61" s="127"/>
      <c r="H61" s="124"/>
    </row>
    <row r="62" spans="1:8" ht="15" customHeight="1" x14ac:dyDescent="0.25">
      <c r="A62" s="122"/>
      <c r="B62" s="125"/>
      <c r="C62" s="126"/>
      <c r="D62" s="127"/>
      <c r="E62" s="128"/>
      <c r="F62" s="127"/>
      <c r="G62" s="127"/>
      <c r="H62" s="124"/>
    </row>
    <row r="63" spans="1:8" ht="15" customHeight="1" x14ac:dyDescent="0.25">
      <c r="A63" s="122"/>
      <c r="B63" s="125"/>
      <c r="C63" s="126"/>
      <c r="D63" s="127"/>
      <c r="E63" s="128"/>
      <c r="F63" s="127"/>
      <c r="G63" s="127"/>
      <c r="H63" s="124"/>
    </row>
    <row r="64" spans="1:8" ht="15" customHeight="1" x14ac:dyDescent="0.25">
      <c r="A64" s="122"/>
      <c r="B64" s="125"/>
      <c r="C64" s="129"/>
      <c r="D64" s="100"/>
      <c r="E64" s="130"/>
      <c r="F64" s="100"/>
      <c r="G64" s="100"/>
      <c r="H64" s="124"/>
    </row>
    <row r="65" spans="1:8" ht="15.75" x14ac:dyDescent="0.25">
      <c r="A65" s="122" t="s">
        <v>30</v>
      </c>
      <c r="B65" s="125" t="str">
        <f>+'[2]I-II Tabel generalizator'!B40</f>
        <v>presa scrisă</v>
      </c>
      <c r="C65" s="215" t="s">
        <v>45</v>
      </c>
      <c r="D65" s="215"/>
      <c r="E65" s="215"/>
      <c r="F65" s="215"/>
      <c r="G65" s="215"/>
      <c r="H65" s="124">
        <f>SUM(H66:H69)</f>
        <v>0</v>
      </c>
    </row>
    <row r="66" spans="1:8" ht="15" customHeight="1" x14ac:dyDescent="0.25">
      <c r="A66" s="122"/>
      <c r="B66" s="125"/>
      <c r="C66" s="126"/>
      <c r="D66" s="127"/>
      <c r="E66" s="128"/>
      <c r="F66" s="127"/>
      <c r="G66" s="127"/>
      <c r="H66" s="124"/>
    </row>
    <row r="67" spans="1:8" ht="15" customHeight="1" x14ac:dyDescent="0.25">
      <c r="A67" s="122"/>
      <c r="B67" s="125"/>
      <c r="C67" s="126"/>
      <c r="D67" s="127"/>
      <c r="E67" s="128"/>
      <c r="F67" s="127"/>
      <c r="G67" s="127"/>
      <c r="H67" s="124"/>
    </row>
    <row r="68" spans="1:8" ht="15" customHeight="1" x14ac:dyDescent="0.25">
      <c r="A68" s="122"/>
      <c r="B68" s="125"/>
      <c r="C68" s="126"/>
      <c r="D68" s="127"/>
      <c r="E68" s="128"/>
      <c r="F68" s="127"/>
      <c r="G68" s="127"/>
      <c r="H68" s="124"/>
    </row>
    <row r="69" spans="1:8" ht="15" customHeight="1" x14ac:dyDescent="0.25">
      <c r="A69" s="122"/>
      <c r="B69" s="125"/>
      <c r="C69" s="129"/>
      <c r="D69" s="100"/>
      <c r="E69" s="130"/>
      <c r="F69" s="100"/>
      <c r="G69" s="100"/>
      <c r="H69" s="124"/>
    </row>
    <row r="70" spans="1:8" ht="15.75" x14ac:dyDescent="0.25">
      <c r="A70" s="122" t="s">
        <v>31</v>
      </c>
      <c r="B70" s="125" t="str">
        <f>+'[2]I-II Tabel generalizator'!B41</f>
        <v>panouri</v>
      </c>
      <c r="C70" s="215" t="s">
        <v>46</v>
      </c>
      <c r="D70" s="215"/>
      <c r="E70" s="215"/>
      <c r="F70" s="215"/>
      <c r="G70" s="215"/>
      <c r="H70" s="124">
        <f>SUM(H71:H74)</f>
        <v>0</v>
      </c>
    </row>
    <row r="71" spans="1:8" ht="15" customHeight="1" x14ac:dyDescent="0.25">
      <c r="A71" s="122"/>
      <c r="B71" s="125"/>
      <c r="C71" s="126"/>
      <c r="D71" s="127"/>
      <c r="E71" s="128"/>
      <c r="F71" s="127"/>
      <c r="G71" s="127"/>
      <c r="H71" s="124"/>
    </row>
    <row r="72" spans="1:8" ht="15" customHeight="1" x14ac:dyDescent="0.25">
      <c r="A72" s="122"/>
      <c r="B72" s="125"/>
      <c r="C72" s="126"/>
      <c r="D72" s="127"/>
      <c r="E72" s="128"/>
      <c r="F72" s="127"/>
      <c r="G72" s="127"/>
      <c r="H72" s="124"/>
    </row>
    <row r="73" spans="1:8" ht="15" customHeight="1" x14ac:dyDescent="0.25">
      <c r="A73" s="122"/>
      <c r="B73" s="125"/>
      <c r="C73" s="126"/>
      <c r="D73" s="127"/>
      <c r="E73" s="128"/>
      <c r="F73" s="127"/>
      <c r="G73" s="127"/>
      <c r="H73" s="124"/>
    </row>
    <row r="74" spans="1:8" ht="15" customHeight="1" x14ac:dyDescent="0.25">
      <c r="A74" s="122"/>
      <c r="B74" s="125"/>
      <c r="C74" s="126"/>
      <c r="D74" s="127"/>
      <c r="E74" s="128"/>
      <c r="F74" s="127"/>
      <c r="G74" s="127"/>
      <c r="H74" s="124"/>
    </row>
    <row r="75" spans="1:8" ht="15.75" x14ac:dyDescent="0.25">
      <c r="A75" s="122" t="s">
        <v>96</v>
      </c>
      <c r="B75" s="125" t="str">
        <f>+'[2]I-II Tabel generalizator'!B42</f>
        <v>alte platforme stradale sau mobile</v>
      </c>
      <c r="C75" s="215" t="s">
        <v>131</v>
      </c>
      <c r="D75" s="215"/>
      <c r="E75" s="215"/>
      <c r="F75" s="215"/>
      <c r="G75" s="215"/>
      <c r="H75" s="124">
        <f>SUM(H76:H79)</f>
        <v>0</v>
      </c>
    </row>
    <row r="76" spans="1:8" ht="15" customHeight="1" x14ac:dyDescent="0.25">
      <c r="A76" s="122"/>
      <c r="B76" s="125"/>
      <c r="C76" s="126"/>
      <c r="D76" s="127"/>
      <c r="E76" s="128"/>
      <c r="F76" s="127"/>
      <c r="G76" s="127"/>
      <c r="H76" s="124"/>
    </row>
    <row r="77" spans="1:8" ht="15" customHeight="1" x14ac:dyDescent="0.25">
      <c r="A77" s="122"/>
      <c r="B77" s="125"/>
      <c r="C77" s="126"/>
      <c r="D77" s="127"/>
      <c r="E77" s="128"/>
      <c r="F77" s="127"/>
      <c r="G77" s="127"/>
      <c r="H77" s="124"/>
    </row>
    <row r="78" spans="1:8" ht="15" customHeight="1" x14ac:dyDescent="0.25">
      <c r="A78" s="122"/>
      <c r="B78" s="125"/>
      <c r="C78" s="126"/>
      <c r="D78" s="127"/>
      <c r="E78" s="128"/>
      <c r="F78" s="127"/>
      <c r="G78" s="127"/>
      <c r="H78" s="124"/>
    </row>
    <row r="79" spans="1:8" ht="15" customHeight="1" x14ac:dyDescent="0.25">
      <c r="A79" s="122"/>
      <c r="B79" s="125"/>
      <c r="C79" s="126"/>
      <c r="D79" s="127"/>
      <c r="E79" s="128"/>
      <c r="F79" s="127"/>
      <c r="G79" s="127"/>
      <c r="H79" s="124"/>
    </row>
    <row r="80" spans="1:8" s="15" customFormat="1" ht="47.25" x14ac:dyDescent="0.25">
      <c r="A80" s="119" t="s">
        <v>76</v>
      </c>
      <c r="B80" s="120" t="str">
        <f>+'[2]I-II Tabel generalizator'!B43</f>
        <v>Cheltuieli pentru materialele promoționale (postere, stegulețe, tricouri, chipiuri, carnețele, pixuri, afișe, fluturași etc.)</v>
      </c>
      <c r="C80" s="214" t="s">
        <v>47</v>
      </c>
      <c r="D80" s="214"/>
      <c r="E80" s="214"/>
      <c r="F80" s="214"/>
      <c r="G80" s="214"/>
      <c r="H80" s="121">
        <f>SUM(H81:H84)</f>
        <v>0</v>
      </c>
    </row>
    <row r="81" spans="1:8" s="38" customFormat="1" ht="15" customHeight="1" x14ac:dyDescent="0.25">
      <c r="A81" s="122"/>
      <c r="B81" s="125"/>
      <c r="C81" s="126"/>
      <c r="D81" s="127"/>
      <c r="E81" s="128"/>
      <c r="F81" s="127"/>
      <c r="G81" s="127"/>
      <c r="H81" s="124"/>
    </row>
    <row r="82" spans="1:8" s="38" customFormat="1" ht="15" customHeight="1" x14ac:dyDescent="0.25">
      <c r="A82" s="122"/>
      <c r="B82" s="125"/>
      <c r="C82" s="126"/>
      <c r="D82" s="127"/>
      <c r="E82" s="128"/>
      <c r="F82" s="127"/>
      <c r="G82" s="127"/>
      <c r="H82" s="124"/>
    </row>
    <row r="83" spans="1:8" s="38" customFormat="1" ht="15" customHeight="1" x14ac:dyDescent="0.25">
      <c r="A83" s="122"/>
      <c r="B83" s="125"/>
      <c r="C83" s="126"/>
      <c r="D83" s="127"/>
      <c r="E83" s="128"/>
      <c r="F83" s="127"/>
      <c r="G83" s="127"/>
      <c r="H83" s="124"/>
    </row>
    <row r="84" spans="1:8" s="38" customFormat="1" ht="15" customHeight="1" x14ac:dyDescent="0.25">
      <c r="A84" s="122"/>
      <c r="B84" s="125"/>
      <c r="C84" s="129"/>
      <c r="D84" s="100"/>
      <c r="E84" s="130"/>
      <c r="F84" s="100"/>
      <c r="G84" s="100"/>
      <c r="H84" s="124"/>
    </row>
    <row r="85" spans="1:8" s="15" customFormat="1" ht="31.5" x14ac:dyDescent="0.25">
      <c r="A85" s="119" t="s">
        <v>77</v>
      </c>
      <c r="B85" s="120" t="str">
        <f>+'[2]I-II Tabel generalizator'!B44</f>
        <v>Cheltuieli pentru transport de persoane și bunuri - total (3.4.1+...+3.4.4)</v>
      </c>
      <c r="C85" s="214" t="s">
        <v>48</v>
      </c>
      <c r="D85" s="214"/>
      <c r="E85" s="214"/>
      <c r="F85" s="214"/>
      <c r="G85" s="214"/>
      <c r="H85" s="121">
        <f>+H86+H91+H96+H101</f>
        <v>0</v>
      </c>
    </row>
    <row r="86" spans="1:8" s="38" customFormat="1" ht="15.75" x14ac:dyDescent="0.25">
      <c r="A86" s="122" t="s">
        <v>6</v>
      </c>
      <c r="B86" s="125" t="str">
        <f>+'[2]I-II Tabel generalizator'!B45</f>
        <v>servicii de transport</v>
      </c>
      <c r="C86" s="215" t="s">
        <v>132</v>
      </c>
      <c r="D86" s="215"/>
      <c r="E86" s="215"/>
      <c r="F86" s="215"/>
      <c r="G86" s="215"/>
      <c r="H86" s="124">
        <f>SUM(H87:H90)</f>
        <v>0</v>
      </c>
    </row>
    <row r="87" spans="1:8" s="38" customFormat="1" ht="15" customHeight="1" x14ac:dyDescent="0.25">
      <c r="A87" s="122"/>
      <c r="B87" s="125"/>
      <c r="C87" s="126"/>
      <c r="D87" s="127"/>
      <c r="E87" s="128"/>
      <c r="F87" s="127"/>
      <c r="G87" s="127"/>
      <c r="H87" s="124"/>
    </row>
    <row r="88" spans="1:8" s="38" customFormat="1" ht="15" customHeight="1" x14ac:dyDescent="0.25">
      <c r="A88" s="122"/>
      <c r="B88" s="125"/>
      <c r="C88" s="126"/>
      <c r="D88" s="127"/>
      <c r="E88" s="128"/>
      <c r="F88" s="127"/>
      <c r="G88" s="127"/>
      <c r="H88" s="124"/>
    </row>
    <row r="89" spans="1:8" ht="15" customHeight="1" x14ac:dyDescent="0.25">
      <c r="A89" s="122"/>
      <c r="B89" s="125"/>
      <c r="C89" s="126"/>
      <c r="D89" s="127"/>
      <c r="E89" s="128"/>
      <c r="F89" s="127"/>
      <c r="G89" s="127"/>
      <c r="H89" s="124"/>
    </row>
    <row r="90" spans="1:8" ht="15" customHeight="1" x14ac:dyDescent="0.25">
      <c r="A90" s="122"/>
      <c r="B90" s="125"/>
      <c r="C90" s="129"/>
      <c r="D90" s="100"/>
      <c r="E90" s="130"/>
      <c r="F90" s="100"/>
      <c r="G90" s="100"/>
      <c r="H90" s="124"/>
    </row>
    <row r="91" spans="1:8" ht="15.75" x14ac:dyDescent="0.25">
      <c r="A91" s="122" t="s">
        <v>7</v>
      </c>
      <c r="B91" s="125" t="str">
        <f>+'[2]I-II Tabel generalizator'!B46</f>
        <v>combustibil</v>
      </c>
      <c r="C91" s="215" t="s">
        <v>133</v>
      </c>
      <c r="D91" s="215"/>
      <c r="E91" s="215"/>
      <c r="F91" s="215"/>
      <c r="G91" s="215"/>
      <c r="H91" s="124">
        <f>SUM(H92:H95)</f>
        <v>0</v>
      </c>
    </row>
    <row r="92" spans="1:8" ht="15" customHeight="1" x14ac:dyDescent="0.25">
      <c r="A92" s="122"/>
      <c r="B92" s="125"/>
      <c r="C92" s="126"/>
      <c r="D92" s="127"/>
      <c r="E92" s="128"/>
      <c r="F92" s="127"/>
      <c r="G92" s="127"/>
      <c r="H92" s="124"/>
    </row>
    <row r="93" spans="1:8" ht="15" customHeight="1" x14ac:dyDescent="0.25">
      <c r="A93" s="122"/>
      <c r="B93" s="125"/>
      <c r="C93" s="126"/>
      <c r="D93" s="127"/>
      <c r="E93" s="128"/>
      <c r="F93" s="127"/>
      <c r="G93" s="127"/>
      <c r="H93" s="124"/>
    </row>
    <row r="94" spans="1:8" ht="15" customHeight="1" x14ac:dyDescent="0.25">
      <c r="A94" s="122"/>
      <c r="B94" s="125"/>
      <c r="C94" s="126"/>
      <c r="D94" s="127"/>
      <c r="E94" s="128"/>
      <c r="F94" s="127"/>
      <c r="G94" s="127"/>
      <c r="H94" s="124"/>
    </row>
    <row r="95" spans="1:8" ht="15" customHeight="1" x14ac:dyDescent="0.25">
      <c r="A95" s="122"/>
      <c r="B95" s="125"/>
      <c r="C95" s="129"/>
      <c r="D95" s="100"/>
      <c r="E95" s="130"/>
      <c r="F95" s="100"/>
      <c r="G95" s="100"/>
      <c r="H95" s="124"/>
    </row>
    <row r="96" spans="1:8" ht="15.75" x14ac:dyDescent="0.25">
      <c r="A96" s="122" t="s">
        <v>8</v>
      </c>
      <c r="B96" s="125" t="str">
        <f>+'[2]I-II Tabel generalizator'!B47</f>
        <v>întreţinerea mijloacelor de transport</v>
      </c>
      <c r="C96" s="215" t="s">
        <v>49</v>
      </c>
      <c r="D96" s="215"/>
      <c r="E96" s="215"/>
      <c r="F96" s="215"/>
      <c r="G96" s="215"/>
      <c r="H96" s="124">
        <f>SUM(H97:H100)</f>
        <v>0</v>
      </c>
    </row>
    <row r="97" spans="1:8" ht="15" customHeight="1" x14ac:dyDescent="0.25">
      <c r="A97" s="122"/>
      <c r="B97" s="125"/>
      <c r="C97" s="126"/>
      <c r="D97" s="127"/>
      <c r="E97" s="128"/>
      <c r="F97" s="127"/>
      <c r="G97" s="127"/>
      <c r="H97" s="124"/>
    </row>
    <row r="98" spans="1:8" ht="15" customHeight="1" x14ac:dyDescent="0.25">
      <c r="A98" s="122"/>
      <c r="B98" s="125"/>
      <c r="C98" s="126"/>
      <c r="D98" s="127"/>
      <c r="E98" s="128"/>
      <c r="F98" s="127"/>
      <c r="G98" s="127"/>
      <c r="H98" s="124"/>
    </row>
    <row r="99" spans="1:8" ht="15" customHeight="1" x14ac:dyDescent="0.25">
      <c r="A99" s="122"/>
      <c r="B99" s="125"/>
      <c r="C99" s="126"/>
      <c r="D99" s="127"/>
      <c r="E99" s="128"/>
      <c r="F99" s="127"/>
      <c r="G99" s="127"/>
      <c r="H99" s="124"/>
    </row>
    <row r="100" spans="1:8" ht="15" customHeight="1" x14ac:dyDescent="0.25">
      <c r="A100" s="122"/>
      <c r="B100" s="125"/>
      <c r="C100" s="129"/>
      <c r="D100" s="100"/>
      <c r="E100" s="130"/>
      <c r="F100" s="100"/>
      <c r="G100" s="100"/>
      <c r="H100" s="124"/>
    </row>
    <row r="101" spans="1:8" ht="15.75" x14ac:dyDescent="0.25">
      <c r="A101" s="122" t="s">
        <v>9</v>
      </c>
      <c r="B101" s="125" t="str">
        <f>+'[2]I-II Tabel generalizator'!B48</f>
        <v xml:space="preserve">remunerarea şoferilor </v>
      </c>
      <c r="C101" s="215" t="s">
        <v>50</v>
      </c>
      <c r="D101" s="215"/>
      <c r="E101" s="215"/>
      <c r="F101" s="215"/>
      <c r="G101" s="215"/>
      <c r="H101" s="124">
        <f>SUM(H102:H105)</f>
        <v>0</v>
      </c>
    </row>
    <row r="102" spans="1:8" ht="15" customHeight="1" x14ac:dyDescent="0.25">
      <c r="A102" s="122"/>
      <c r="B102" s="125"/>
      <c r="C102" s="126"/>
      <c r="D102" s="127"/>
      <c r="E102" s="128"/>
      <c r="F102" s="127"/>
      <c r="G102" s="127"/>
      <c r="H102" s="124"/>
    </row>
    <row r="103" spans="1:8" ht="15" customHeight="1" x14ac:dyDescent="0.25">
      <c r="A103" s="122"/>
      <c r="B103" s="125"/>
      <c r="C103" s="126"/>
      <c r="D103" s="127"/>
      <c r="E103" s="128"/>
      <c r="F103" s="127"/>
      <c r="G103" s="127"/>
      <c r="H103" s="124"/>
    </row>
    <row r="104" spans="1:8" ht="15" customHeight="1" x14ac:dyDescent="0.25">
      <c r="A104" s="122"/>
      <c r="B104" s="125"/>
      <c r="C104" s="126"/>
      <c r="D104" s="127"/>
      <c r="E104" s="128"/>
      <c r="F104" s="127"/>
      <c r="G104" s="127"/>
      <c r="H104" s="124"/>
    </row>
    <row r="105" spans="1:8" ht="15" customHeight="1" x14ac:dyDescent="0.25">
      <c r="A105" s="122"/>
      <c r="B105" s="125"/>
      <c r="C105" s="129"/>
      <c r="D105" s="100"/>
      <c r="E105" s="130"/>
      <c r="F105" s="100"/>
      <c r="G105" s="100"/>
      <c r="H105" s="124"/>
    </row>
    <row r="106" spans="1:8" s="15" customFormat="1" ht="31.5" customHeight="1" x14ac:dyDescent="0.25">
      <c r="A106" s="119" t="s">
        <v>64</v>
      </c>
      <c r="B106" s="120" t="str">
        <f>+'[2]I-II Tabel generalizator'!B49</f>
        <v>Costurile suplimentare de întreținere - total (3.5.1+3.5.2), inclusiv:</v>
      </c>
      <c r="C106" s="214" t="s">
        <v>51</v>
      </c>
      <c r="D106" s="214"/>
      <c r="E106" s="214"/>
      <c r="F106" s="214"/>
      <c r="G106" s="214"/>
      <c r="H106" s="121">
        <f>+H107+H112</f>
        <v>0</v>
      </c>
    </row>
    <row r="107" spans="1:8" ht="48" customHeight="1" x14ac:dyDescent="0.25">
      <c r="A107" s="122" t="s">
        <v>150</v>
      </c>
      <c r="B107" s="123" t="str">
        <f>+'[2]I-II Tabel generalizator'!B50</f>
        <v>închirierea unor bunuri în scopul desfășurării activității grupului de inițiativă (locaţiunea mijloacelor de transport, locațiunea altor mijloace fixe)</v>
      </c>
      <c r="C107" s="215" t="s">
        <v>169</v>
      </c>
      <c r="D107" s="215"/>
      <c r="E107" s="215"/>
      <c r="F107" s="215"/>
      <c r="G107" s="215"/>
      <c r="H107" s="124">
        <f>SUM(H108:H111)</f>
        <v>0</v>
      </c>
    </row>
    <row r="108" spans="1:8" ht="15" customHeight="1" x14ac:dyDescent="0.25">
      <c r="A108" s="122"/>
      <c r="B108" s="125"/>
      <c r="C108" s="126"/>
      <c r="D108" s="127"/>
      <c r="E108" s="128"/>
      <c r="F108" s="127"/>
      <c r="G108" s="127"/>
      <c r="H108" s="124"/>
    </row>
    <row r="109" spans="1:8" ht="15" customHeight="1" x14ac:dyDescent="0.25">
      <c r="A109" s="122"/>
      <c r="B109" s="125"/>
      <c r="C109" s="126"/>
      <c r="D109" s="127"/>
      <c r="E109" s="128"/>
      <c r="F109" s="127"/>
      <c r="G109" s="127"/>
      <c r="H109" s="124"/>
    </row>
    <row r="110" spans="1:8" ht="15" customHeight="1" x14ac:dyDescent="0.25">
      <c r="A110" s="122"/>
      <c r="B110" s="125"/>
      <c r="C110" s="126"/>
      <c r="D110" s="127"/>
      <c r="E110" s="128"/>
      <c r="F110" s="127"/>
      <c r="G110" s="127"/>
      <c r="H110" s="124"/>
    </row>
    <row r="111" spans="1:8" s="16" customFormat="1" ht="15" customHeight="1" x14ac:dyDescent="0.2">
      <c r="A111" s="122"/>
      <c r="B111" s="131"/>
      <c r="C111" s="132"/>
      <c r="D111" s="133"/>
      <c r="E111" s="133"/>
      <c r="F111" s="133"/>
      <c r="G111" s="133"/>
      <c r="H111" s="134"/>
    </row>
    <row r="112" spans="1:8" ht="15.75" x14ac:dyDescent="0.25">
      <c r="A112" s="122" t="s">
        <v>152</v>
      </c>
      <c r="B112" s="125" t="str">
        <f>+'[2]I-II Tabel generalizator'!B51</f>
        <v xml:space="preserve">remunerarea personalului </v>
      </c>
      <c r="C112" s="215" t="s">
        <v>170</v>
      </c>
      <c r="D112" s="215"/>
      <c r="E112" s="215"/>
      <c r="F112" s="215"/>
      <c r="G112" s="215"/>
      <c r="H112" s="124">
        <f>SUM(H113:H116)</f>
        <v>0</v>
      </c>
    </row>
    <row r="113" spans="1:8" ht="15" customHeight="1" x14ac:dyDescent="0.25">
      <c r="A113" s="122"/>
      <c r="B113" s="125"/>
      <c r="C113" s="126"/>
      <c r="D113" s="127"/>
      <c r="E113" s="128"/>
      <c r="F113" s="127"/>
      <c r="G113" s="127"/>
      <c r="H113" s="124"/>
    </row>
    <row r="114" spans="1:8" ht="15" customHeight="1" x14ac:dyDescent="0.25">
      <c r="A114" s="122"/>
      <c r="B114" s="125"/>
      <c r="C114" s="126"/>
      <c r="D114" s="127"/>
      <c r="E114" s="128"/>
      <c r="F114" s="127"/>
      <c r="G114" s="127"/>
      <c r="H114" s="124"/>
    </row>
    <row r="115" spans="1:8" ht="15" customHeight="1" x14ac:dyDescent="0.25">
      <c r="A115" s="122"/>
      <c r="B115" s="125"/>
      <c r="C115" s="126"/>
      <c r="D115" s="127"/>
      <c r="E115" s="128"/>
      <c r="F115" s="127"/>
      <c r="G115" s="127"/>
      <c r="H115" s="124"/>
    </row>
    <row r="116" spans="1:8" s="16" customFormat="1" ht="15" customHeight="1" x14ac:dyDescent="0.2">
      <c r="A116" s="122"/>
      <c r="B116" s="131"/>
      <c r="C116" s="132"/>
      <c r="D116" s="133"/>
      <c r="E116" s="133"/>
      <c r="F116" s="133"/>
      <c r="G116" s="133"/>
      <c r="H116" s="134"/>
    </row>
    <row r="117" spans="1:8" ht="30.75" customHeight="1" x14ac:dyDescent="0.25">
      <c r="A117" s="119" t="s">
        <v>65</v>
      </c>
      <c r="B117" s="120" t="str">
        <f>+'[2]I-II Tabel generalizator'!B52</f>
        <v>Costuri de delegare sau detașare a persoanelor (inclusiv recompensele/diurnele observatorilor și voluntarilor)</v>
      </c>
      <c r="C117" s="214" t="s">
        <v>52</v>
      </c>
      <c r="D117" s="214"/>
      <c r="E117" s="214"/>
      <c r="F117" s="214"/>
      <c r="G117" s="214"/>
      <c r="H117" s="121">
        <f>SUM(H118:H121)</f>
        <v>0</v>
      </c>
    </row>
    <row r="118" spans="1:8" s="14" customFormat="1" ht="15" customHeight="1" x14ac:dyDescent="0.25">
      <c r="A118" s="119"/>
      <c r="B118" s="120"/>
      <c r="C118" s="135"/>
      <c r="D118" s="135"/>
      <c r="E118" s="135"/>
      <c r="F118" s="135"/>
      <c r="G118" s="135"/>
      <c r="H118" s="121"/>
    </row>
    <row r="119" spans="1:8" s="14" customFormat="1" ht="15" customHeight="1" x14ac:dyDescent="0.25">
      <c r="A119" s="119"/>
      <c r="B119" s="120"/>
      <c r="C119" s="135"/>
      <c r="D119" s="135"/>
      <c r="E119" s="135"/>
      <c r="F119" s="135"/>
      <c r="G119" s="135"/>
      <c r="H119" s="121"/>
    </row>
    <row r="120" spans="1:8" s="14" customFormat="1" ht="15" customHeight="1" x14ac:dyDescent="0.25">
      <c r="A120" s="119"/>
      <c r="B120" s="120"/>
      <c r="C120" s="135"/>
      <c r="D120" s="135"/>
      <c r="E120" s="135"/>
      <c r="F120" s="135"/>
      <c r="G120" s="135"/>
      <c r="H120" s="121"/>
    </row>
    <row r="121" spans="1:8" s="14" customFormat="1" ht="15" customHeight="1" x14ac:dyDescent="0.25">
      <c r="A121" s="119"/>
      <c r="B121" s="120"/>
      <c r="C121" s="135"/>
      <c r="D121" s="135"/>
      <c r="E121" s="135"/>
      <c r="F121" s="135"/>
      <c r="G121" s="135"/>
      <c r="H121" s="121"/>
    </row>
    <row r="122" spans="1:8" ht="15.75" customHeight="1" x14ac:dyDescent="0.25">
      <c r="A122" s="119" t="s">
        <v>66</v>
      </c>
      <c r="B122" s="120" t="str">
        <f>+'[2]I-II Tabel generalizator'!B53</f>
        <v xml:space="preserve">Cheltuieli de consultanță </v>
      </c>
      <c r="C122" s="211" t="s">
        <v>53</v>
      </c>
      <c r="D122" s="212"/>
      <c r="E122" s="212"/>
      <c r="F122" s="212"/>
      <c r="G122" s="213"/>
      <c r="H122" s="121">
        <f>SUM(H123:H126)</f>
        <v>0</v>
      </c>
    </row>
    <row r="123" spans="1:8" ht="15" customHeight="1" x14ac:dyDescent="0.2">
      <c r="A123" s="122"/>
      <c r="B123" s="131"/>
      <c r="C123" s="136"/>
      <c r="D123" s="137"/>
      <c r="E123" s="137"/>
      <c r="F123" s="137"/>
      <c r="G123" s="137"/>
      <c r="H123" s="138"/>
    </row>
    <row r="124" spans="1:8" ht="15" customHeight="1" x14ac:dyDescent="0.2">
      <c r="A124" s="122"/>
      <c r="B124" s="131"/>
      <c r="C124" s="136"/>
      <c r="D124" s="137"/>
      <c r="E124" s="137"/>
      <c r="F124" s="137"/>
      <c r="G124" s="137"/>
      <c r="H124" s="138"/>
    </row>
    <row r="125" spans="1:8" ht="15" customHeight="1" x14ac:dyDescent="0.2">
      <c r="A125" s="122"/>
      <c r="B125" s="131"/>
      <c r="C125" s="136"/>
      <c r="D125" s="137"/>
      <c r="E125" s="137"/>
      <c r="F125" s="137"/>
      <c r="G125" s="137"/>
      <c r="H125" s="138"/>
    </row>
    <row r="126" spans="1:8" ht="15" customHeight="1" x14ac:dyDescent="0.2">
      <c r="A126" s="122"/>
      <c r="B126" s="131"/>
      <c r="C126" s="136"/>
      <c r="D126" s="137"/>
      <c r="E126" s="137"/>
      <c r="F126" s="137"/>
      <c r="G126" s="137"/>
      <c r="H126" s="138"/>
    </row>
    <row r="127" spans="1:8" ht="15.75" customHeight="1" x14ac:dyDescent="0.25">
      <c r="A127" s="119" t="s">
        <v>33</v>
      </c>
      <c r="B127" s="120" t="str">
        <f>+'[2]I-II Tabel generalizator'!B54</f>
        <v>Alte cheltuieli, inclusiv:</v>
      </c>
      <c r="C127" s="214" t="s">
        <v>54</v>
      </c>
      <c r="D127" s="214"/>
      <c r="E127" s="214"/>
      <c r="F127" s="214"/>
      <c r="G127" s="214"/>
      <c r="H127" s="121">
        <f>+H128+H133+H138</f>
        <v>0</v>
      </c>
    </row>
    <row r="128" spans="1:8" ht="15.75" customHeight="1" x14ac:dyDescent="0.25">
      <c r="A128" s="122" t="s">
        <v>67</v>
      </c>
      <c r="B128" s="123" t="str">
        <f>+'[2]I-II Tabel generalizator'!B55</f>
        <v>servicii bancare</v>
      </c>
      <c r="C128" s="215" t="s">
        <v>78</v>
      </c>
      <c r="D128" s="215"/>
      <c r="E128" s="215"/>
      <c r="F128" s="215"/>
      <c r="G128" s="215"/>
      <c r="H128" s="124">
        <f>SUM(H129:H132)</f>
        <v>0</v>
      </c>
    </row>
    <row r="129" spans="1:8" ht="15" customHeight="1" x14ac:dyDescent="0.25">
      <c r="A129" s="122"/>
      <c r="B129" s="123"/>
      <c r="C129" s="126"/>
      <c r="D129" s="127"/>
      <c r="E129" s="128"/>
      <c r="F129" s="127"/>
      <c r="G129" s="127"/>
      <c r="H129" s="124"/>
    </row>
    <row r="130" spans="1:8" ht="15" customHeight="1" x14ac:dyDescent="0.25">
      <c r="A130" s="122"/>
      <c r="B130" s="123"/>
      <c r="C130" s="126"/>
      <c r="D130" s="127"/>
      <c r="E130" s="128"/>
      <c r="F130" s="127"/>
      <c r="G130" s="127"/>
      <c r="H130" s="124"/>
    </row>
    <row r="131" spans="1:8" ht="15" customHeight="1" x14ac:dyDescent="0.25">
      <c r="A131" s="122"/>
      <c r="B131" s="123"/>
      <c r="C131" s="126"/>
      <c r="D131" s="127"/>
      <c r="E131" s="128"/>
      <c r="F131" s="127"/>
      <c r="G131" s="127"/>
      <c r="H131" s="124"/>
    </row>
    <row r="132" spans="1:8" ht="15" customHeight="1" x14ac:dyDescent="0.25">
      <c r="A132" s="122"/>
      <c r="B132" s="123"/>
      <c r="C132" s="129"/>
      <c r="D132" s="100"/>
      <c r="E132" s="130"/>
      <c r="F132" s="100"/>
      <c r="G132" s="100"/>
      <c r="H132" s="124"/>
    </row>
    <row r="133" spans="1:8" ht="31.5" customHeight="1" x14ac:dyDescent="0.25">
      <c r="A133" s="122" t="s">
        <v>68</v>
      </c>
      <c r="B133" s="123" t="str">
        <f>+'[2]I-II Tabel generalizator'!B56</f>
        <v>servicii de comunicaţii (telefonie fixă, telefonie mobilă, Internet etc.)</v>
      </c>
      <c r="C133" s="215" t="s">
        <v>79</v>
      </c>
      <c r="D133" s="215"/>
      <c r="E133" s="215"/>
      <c r="F133" s="215"/>
      <c r="G133" s="215"/>
      <c r="H133" s="124">
        <f>SUM(H134:H137)</f>
        <v>0</v>
      </c>
    </row>
    <row r="134" spans="1:8" ht="15" customHeight="1" x14ac:dyDescent="0.25">
      <c r="A134" s="122"/>
      <c r="B134" s="123"/>
      <c r="C134" s="126"/>
      <c r="D134" s="127"/>
      <c r="E134" s="128"/>
      <c r="F134" s="127"/>
      <c r="G134" s="127"/>
      <c r="H134" s="124"/>
    </row>
    <row r="135" spans="1:8" ht="15" customHeight="1" x14ac:dyDescent="0.25">
      <c r="A135" s="122"/>
      <c r="B135" s="123"/>
      <c r="C135" s="126"/>
      <c r="D135" s="127"/>
      <c r="E135" s="128"/>
      <c r="F135" s="127"/>
      <c r="G135" s="127"/>
      <c r="H135" s="124"/>
    </row>
    <row r="136" spans="1:8" ht="15" customHeight="1" x14ac:dyDescent="0.25">
      <c r="A136" s="122"/>
      <c r="B136" s="123"/>
      <c r="C136" s="126"/>
      <c r="D136" s="127"/>
      <c r="E136" s="128"/>
      <c r="F136" s="127"/>
      <c r="G136" s="127"/>
      <c r="H136" s="124"/>
    </row>
    <row r="137" spans="1:8" ht="15" customHeight="1" x14ac:dyDescent="0.25">
      <c r="A137" s="122"/>
      <c r="B137" s="123"/>
      <c r="C137" s="129"/>
      <c r="D137" s="100"/>
      <c r="E137" s="130"/>
      <c r="F137" s="100"/>
      <c r="G137" s="100"/>
      <c r="H137" s="124"/>
    </row>
    <row r="138" spans="1:8" ht="30.75" customHeight="1" x14ac:dyDescent="0.25">
      <c r="A138" s="122" t="s">
        <v>155</v>
      </c>
      <c r="B138" s="123" t="str">
        <f>+'[2]I-II Tabel generalizator'!B57</f>
        <v>materiale (rechizite de birou etc., necesare activității grupului de inițiativă)</v>
      </c>
      <c r="C138" s="215" t="s">
        <v>171</v>
      </c>
      <c r="D138" s="215"/>
      <c r="E138" s="215"/>
      <c r="F138" s="215"/>
      <c r="G138" s="215"/>
      <c r="H138" s="124">
        <f>SUM(H139:H142)</f>
        <v>0</v>
      </c>
    </row>
    <row r="139" spans="1:8" ht="15" customHeight="1" x14ac:dyDescent="0.25">
      <c r="A139" s="122"/>
      <c r="B139" s="123"/>
      <c r="C139" s="126"/>
      <c r="D139" s="127"/>
      <c r="E139" s="128"/>
      <c r="F139" s="127"/>
      <c r="G139" s="127"/>
      <c r="H139" s="124"/>
    </row>
    <row r="140" spans="1:8" ht="15" customHeight="1" x14ac:dyDescent="0.25">
      <c r="A140" s="122"/>
      <c r="B140" s="123"/>
      <c r="C140" s="126"/>
      <c r="D140" s="127"/>
      <c r="E140" s="128"/>
      <c r="F140" s="127"/>
      <c r="G140" s="127"/>
      <c r="H140" s="124"/>
    </row>
    <row r="141" spans="1:8" ht="15" customHeight="1" x14ac:dyDescent="0.25">
      <c r="A141" s="122"/>
      <c r="B141" s="123"/>
      <c r="C141" s="126"/>
      <c r="D141" s="127"/>
      <c r="E141" s="128"/>
      <c r="F141" s="127"/>
      <c r="G141" s="127"/>
      <c r="H141" s="124"/>
    </row>
    <row r="142" spans="1:8" ht="15" customHeight="1" x14ac:dyDescent="0.25">
      <c r="A142" s="122"/>
      <c r="B142" s="123"/>
      <c r="C142" s="126"/>
      <c r="D142" s="127"/>
      <c r="E142" s="128"/>
      <c r="F142" s="127"/>
      <c r="G142" s="127"/>
      <c r="H142" s="124"/>
    </row>
    <row r="143" spans="1:8" ht="6.75" customHeight="1" x14ac:dyDescent="0.2">
      <c r="A143" s="139"/>
      <c r="B143" s="140"/>
      <c r="C143" s="141"/>
      <c r="D143" s="142"/>
      <c r="E143" s="142"/>
      <c r="F143" s="142"/>
      <c r="G143" s="142"/>
      <c r="H143" s="143"/>
    </row>
    <row r="144" spans="1:8" ht="15" customHeight="1" x14ac:dyDescent="0.25">
      <c r="A144" s="139"/>
      <c r="B144" s="144" t="s">
        <v>115</v>
      </c>
      <c r="C144" s="145"/>
      <c r="D144" s="145"/>
      <c r="E144" s="146"/>
      <c r="F144" s="146"/>
      <c r="G144" s="142"/>
      <c r="H144" s="143"/>
    </row>
    <row r="145" spans="1:8" ht="11.25" customHeight="1" x14ac:dyDescent="0.25">
      <c r="A145" s="147"/>
      <c r="B145" s="148" t="s">
        <v>138</v>
      </c>
      <c r="C145" s="145"/>
      <c r="D145" s="145"/>
      <c r="E145" s="146"/>
      <c r="F145" s="146"/>
      <c r="G145" s="149"/>
      <c r="H145" s="150"/>
    </row>
    <row r="146" spans="1:8" ht="15" customHeight="1" x14ac:dyDescent="0.25">
      <c r="A146" s="139"/>
      <c r="B146" s="151" t="s">
        <v>118</v>
      </c>
      <c r="C146" s="145"/>
      <c r="D146" s="145"/>
      <c r="E146" s="146"/>
      <c r="F146" s="146"/>
      <c r="G146" s="142"/>
      <c r="H146" s="143"/>
    </row>
    <row r="147" spans="1:8" ht="15" customHeight="1" x14ac:dyDescent="0.25">
      <c r="A147" s="139"/>
      <c r="B147" s="151" t="s">
        <v>116</v>
      </c>
      <c r="C147" s="145"/>
      <c r="D147" s="145"/>
      <c r="E147" s="146"/>
      <c r="F147" s="146"/>
      <c r="G147" s="142"/>
      <c r="H147" s="143"/>
    </row>
    <row r="148" spans="1:8" ht="11.25" customHeight="1" x14ac:dyDescent="0.25">
      <c r="A148" s="147"/>
      <c r="B148" s="148" t="s">
        <v>138</v>
      </c>
      <c r="C148" s="145"/>
      <c r="D148" s="145"/>
      <c r="E148" s="146"/>
      <c r="F148" s="146"/>
      <c r="G148" s="149"/>
      <c r="H148" s="150"/>
    </row>
    <row r="149" spans="1:8" ht="15" customHeight="1" x14ac:dyDescent="0.2">
      <c r="A149" s="139"/>
      <c r="B149" s="140"/>
      <c r="C149" s="141"/>
      <c r="D149" s="142"/>
      <c r="E149" s="142"/>
      <c r="F149" s="142"/>
      <c r="G149" s="142"/>
      <c r="H149" s="143"/>
    </row>
    <row r="150" spans="1:8" ht="15" customHeight="1" x14ac:dyDescent="0.2">
      <c r="A150" s="139"/>
      <c r="B150" s="140"/>
      <c r="C150" s="141"/>
      <c r="D150" s="142"/>
      <c r="E150" s="142"/>
      <c r="F150" s="142"/>
      <c r="G150" s="142"/>
      <c r="H150" s="143"/>
    </row>
    <row r="151" spans="1:8" ht="15" customHeight="1" x14ac:dyDescent="0.2">
      <c r="A151" s="139"/>
      <c r="B151" s="140"/>
      <c r="C151" s="141"/>
      <c r="D151" s="142"/>
      <c r="E151" s="142"/>
      <c r="F151" s="142"/>
      <c r="G151" s="142"/>
      <c r="H151" s="143"/>
    </row>
    <row r="152" spans="1:8" ht="15" customHeight="1" x14ac:dyDescent="0.2">
      <c r="A152" s="139"/>
      <c r="B152" s="140"/>
      <c r="C152" s="141"/>
      <c r="D152" s="142"/>
      <c r="E152" s="142"/>
      <c r="F152" s="142"/>
      <c r="G152" s="142"/>
      <c r="H152" s="143"/>
    </row>
    <row r="153" spans="1:8" ht="15" customHeight="1" x14ac:dyDescent="0.2">
      <c r="A153" s="139"/>
      <c r="B153" s="140"/>
      <c r="C153" s="141"/>
      <c r="D153" s="142"/>
      <c r="E153" s="142"/>
      <c r="F153" s="142"/>
      <c r="G153" s="142"/>
      <c r="H153" s="143"/>
    </row>
    <row r="154" spans="1:8" ht="15" customHeight="1" x14ac:dyDescent="0.2">
      <c r="A154" s="139"/>
      <c r="B154" s="140"/>
      <c r="C154" s="141"/>
      <c r="D154" s="142"/>
      <c r="E154" s="142"/>
      <c r="F154" s="142"/>
      <c r="G154" s="142"/>
      <c r="H154" s="143"/>
    </row>
    <row r="155" spans="1:8" ht="15" customHeight="1" x14ac:dyDescent="0.2">
      <c r="A155" s="139"/>
      <c r="B155" s="140"/>
      <c r="C155" s="141"/>
      <c r="D155" s="142"/>
      <c r="E155" s="142"/>
      <c r="F155" s="142"/>
      <c r="G155" s="142"/>
      <c r="H155" s="143"/>
    </row>
    <row r="156" spans="1:8" ht="15" customHeight="1" x14ac:dyDescent="0.2">
      <c r="A156" s="139"/>
      <c r="B156" s="140"/>
      <c r="C156" s="141"/>
      <c r="D156" s="142"/>
      <c r="E156" s="142"/>
      <c r="F156" s="142"/>
      <c r="G156" s="142"/>
      <c r="H156" s="143"/>
    </row>
    <row r="157" spans="1:8" ht="15" customHeight="1" x14ac:dyDescent="0.2">
      <c r="A157" s="139"/>
      <c r="B157" s="140"/>
      <c r="C157" s="141"/>
      <c r="D157" s="142"/>
      <c r="E157" s="142"/>
      <c r="F157" s="142"/>
      <c r="G157" s="142"/>
      <c r="H157" s="143"/>
    </row>
    <row r="158" spans="1:8" ht="15" customHeight="1" x14ac:dyDescent="0.2">
      <c r="A158" s="139"/>
      <c r="B158" s="140"/>
      <c r="C158" s="141"/>
      <c r="D158" s="142"/>
      <c r="E158" s="142"/>
      <c r="F158" s="142"/>
      <c r="G158" s="142"/>
      <c r="H158" s="143"/>
    </row>
    <row r="159" spans="1:8" ht="15" customHeight="1" x14ac:dyDescent="0.2">
      <c r="A159" s="139"/>
      <c r="B159" s="140"/>
      <c r="C159" s="141"/>
      <c r="D159" s="142"/>
      <c r="E159" s="142"/>
      <c r="F159" s="142"/>
      <c r="G159" s="142"/>
      <c r="H159" s="143"/>
    </row>
    <row r="160" spans="1:8" ht="15" customHeight="1" x14ac:dyDescent="0.2">
      <c r="A160" s="139"/>
      <c r="B160" s="140"/>
      <c r="C160" s="141"/>
      <c r="D160" s="142"/>
      <c r="E160" s="142"/>
      <c r="F160" s="142"/>
      <c r="G160" s="142"/>
      <c r="H160" s="143"/>
    </row>
    <row r="161" spans="1:8" ht="15" customHeight="1" x14ac:dyDescent="0.2">
      <c r="A161" s="139"/>
      <c r="B161" s="140"/>
      <c r="C161" s="141"/>
      <c r="D161" s="142"/>
      <c r="E161" s="142"/>
      <c r="F161" s="142"/>
      <c r="G161" s="142"/>
      <c r="H161" s="143"/>
    </row>
    <row r="162" spans="1:8" ht="15" customHeight="1" x14ac:dyDescent="0.2">
      <c r="A162" s="139"/>
      <c r="B162" s="140"/>
      <c r="C162" s="141"/>
      <c r="D162" s="142"/>
      <c r="E162" s="142"/>
      <c r="F162" s="142"/>
      <c r="G162" s="142"/>
      <c r="H162" s="143"/>
    </row>
    <row r="163" spans="1:8" ht="15" customHeight="1" x14ac:dyDescent="0.2">
      <c r="A163" s="139"/>
      <c r="B163" s="140"/>
      <c r="C163" s="141"/>
      <c r="D163" s="142"/>
      <c r="E163" s="142"/>
      <c r="F163" s="142"/>
      <c r="G163" s="142"/>
      <c r="H163" s="143"/>
    </row>
    <row r="164" spans="1:8" ht="15" customHeight="1" x14ac:dyDescent="0.2">
      <c r="A164" s="139"/>
      <c r="B164" s="140"/>
      <c r="C164" s="141"/>
      <c r="D164" s="142"/>
      <c r="E164" s="142"/>
      <c r="F164" s="142"/>
      <c r="G164" s="142"/>
      <c r="H164" s="143"/>
    </row>
    <row r="165" spans="1:8" ht="15" customHeight="1" x14ac:dyDescent="0.2">
      <c r="A165" s="139"/>
      <c r="B165" s="140"/>
      <c r="C165" s="141"/>
      <c r="D165" s="142"/>
      <c r="E165" s="142"/>
      <c r="F165" s="142"/>
      <c r="G165" s="142"/>
      <c r="H165" s="143"/>
    </row>
    <row r="166" spans="1:8" ht="15" customHeight="1" x14ac:dyDescent="0.2">
      <c r="A166" s="139"/>
      <c r="B166" s="140"/>
      <c r="C166" s="141"/>
      <c r="D166" s="142"/>
      <c r="E166" s="142"/>
      <c r="F166" s="142"/>
      <c r="G166" s="142"/>
      <c r="H166" s="143"/>
    </row>
    <row r="167" spans="1:8" ht="15" customHeight="1" x14ac:dyDescent="0.2">
      <c r="A167" s="139"/>
      <c r="B167" s="140"/>
      <c r="C167" s="141"/>
      <c r="D167" s="142"/>
      <c r="E167" s="142"/>
      <c r="F167" s="142"/>
      <c r="G167" s="142"/>
      <c r="H167" s="143"/>
    </row>
    <row r="168" spans="1:8" ht="15" customHeight="1" x14ac:dyDescent="0.2">
      <c r="A168" s="139"/>
      <c r="B168" s="140"/>
      <c r="C168" s="141"/>
      <c r="D168" s="142"/>
      <c r="E168" s="142"/>
      <c r="F168" s="142"/>
      <c r="G168" s="142"/>
      <c r="H168" s="143"/>
    </row>
    <row r="169" spans="1:8" ht="15" customHeight="1" x14ac:dyDescent="0.2">
      <c r="A169" s="139"/>
      <c r="B169" s="140"/>
      <c r="C169" s="141"/>
      <c r="D169" s="142"/>
      <c r="E169" s="142"/>
      <c r="F169" s="142"/>
      <c r="G169" s="142"/>
      <c r="H169" s="143"/>
    </row>
    <row r="170" spans="1:8" ht="15" customHeight="1" x14ac:dyDescent="0.2">
      <c r="A170" s="23"/>
      <c r="B170" s="25"/>
      <c r="C170" s="32"/>
      <c r="D170" s="22"/>
      <c r="E170" s="22"/>
      <c r="F170" s="22"/>
      <c r="G170" s="22"/>
      <c r="H170" s="27"/>
    </row>
    <row r="171" spans="1:8" ht="15" customHeight="1" x14ac:dyDescent="0.2">
      <c r="A171" s="23"/>
      <c r="B171" s="25"/>
      <c r="C171" s="32"/>
      <c r="D171" s="22"/>
      <c r="E171" s="22"/>
      <c r="F171" s="22"/>
      <c r="G171" s="22"/>
      <c r="H171" s="27"/>
    </row>
    <row r="172" spans="1:8" ht="15" customHeight="1" x14ac:dyDescent="0.2">
      <c r="A172" s="23"/>
      <c r="B172" s="25"/>
      <c r="C172" s="32"/>
      <c r="D172" s="22"/>
      <c r="E172" s="22"/>
      <c r="F172" s="22"/>
      <c r="G172" s="22"/>
      <c r="H172" s="27"/>
    </row>
    <row r="173" spans="1:8" ht="15" customHeight="1" x14ac:dyDescent="0.2">
      <c r="A173" s="23"/>
      <c r="B173" s="25"/>
      <c r="C173" s="32"/>
      <c r="D173" s="22"/>
      <c r="E173" s="22"/>
      <c r="F173" s="22"/>
      <c r="G173" s="22"/>
      <c r="H173" s="27"/>
    </row>
    <row r="174" spans="1:8" ht="15" customHeight="1" x14ac:dyDescent="0.2">
      <c r="A174" s="23"/>
      <c r="B174" s="25"/>
      <c r="C174" s="32"/>
      <c r="D174" s="22"/>
      <c r="E174" s="22"/>
      <c r="F174" s="22"/>
      <c r="G174" s="22"/>
      <c r="H174" s="27"/>
    </row>
    <row r="175" spans="1:8" ht="15" customHeight="1" x14ac:dyDescent="0.2">
      <c r="A175" s="23"/>
      <c r="B175" s="25"/>
      <c r="C175" s="32"/>
      <c r="D175" s="22"/>
      <c r="E175" s="22"/>
      <c r="F175" s="22"/>
      <c r="G175" s="22"/>
      <c r="H175" s="27"/>
    </row>
    <row r="176" spans="1:8" ht="15" customHeight="1" x14ac:dyDescent="0.2">
      <c r="A176" s="23"/>
      <c r="B176" s="25"/>
      <c r="C176" s="32"/>
      <c r="D176" s="22"/>
      <c r="E176" s="22"/>
      <c r="F176" s="22"/>
      <c r="G176" s="22"/>
      <c r="H176" s="27"/>
    </row>
    <row r="177" spans="1:8" ht="15" customHeight="1" x14ac:dyDescent="0.2">
      <c r="A177" s="23"/>
      <c r="B177" s="25"/>
      <c r="C177" s="32"/>
      <c r="D177" s="22"/>
      <c r="E177" s="22"/>
      <c r="F177" s="22"/>
      <c r="G177" s="22"/>
      <c r="H177" s="27"/>
    </row>
    <row r="178" spans="1:8" ht="15" customHeight="1" x14ac:dyDescent="0.2">
      <c r="A178" s="23"/>
      <c r="B178" s="25"/>
      <c r="C178" s="32"/>
      <c r="D178" s="22"/>
      <c r="E178" s="22"/>
      <c r="F178" s="22"/>
      <c r="G178" s="22"/>
      <c r="H178" s="27"/>
    </row>
    <row r="179" spans="1:8" ht="15" customHeight="1" x14ac:dyDescent="0.2">
      <c r="A179" s="23"/>
      <c r="B179" s="25"/>
      <c r="C179" s="32"/>
      <c r="D179" s="22"/>
      <c r="E179" s="22"/>
      <c r="F179" s="22"/>
      <c r="G179" s="22"/>
      <c r="H179" s="27"/>
    </row>
    <row r="180" spans="1:8" ht="15" customHeight="1" x14ac:dyDescent="0.2">
      <c r="A180" s="23"/>
      <c r="B180" s="25"/>
      <c r="C180" s="32"/>
      <c r="D180" s="22"/>
      <c r="E180" s="22"/>
      <c r="F180" s="22"/>
      <c r="G180" s="22"/>
      <c r="H180" s="27"/>
    </row>
    <row r="181" spans="1:8" ht="15" customHeight="1" x14ac:dyDescent="0.2">
      <c r="A181" s="23"/>
      <c r="B181" s="25"/>
      <c r="C181" s="32"/>
      <c r="D181" s="22"/>
      <c r="E181" s="22"/>
      <c r="F181" s="22"/>
      <c r="G181" s="22"/>
      <c r="H181" s="27"/>
    </row>
    <row r="182" spans="1:8" ht="15" customHeight="1" x14ac:dyDescent="0.2">
      <c r="A182" s="23"/>
      <c r="B182" s="25"/>
      <c r="C182" s="32"/>
      <c r="D182" s="22"/>
      <c r="E182" s="22"/>
      <c r="F182" s="22"/>
      <c r="G182" s="22"/>
      <c r="H182" s="27"/>
    </row>
    <row r="183" spans="1:8" ht="15" customHeight="1" x14ac:dyDescent="0.2">
      <c r="A183" s="23"/>
      <c r="B183" s="25"/>
      <c r="C183" s="32"/>
      <c r="D183" s="22"/>
      <c r="E183" s="22"/>
      <c r="F183" s="22"/>
      <c r="G183" s="22"/>
      <c r="H183" s="27"/>
    </row>
    <row r="184" spans="1:8" ht="15" customHeight="1" x14ac:dyDescent="0.2">
      <c r="A184" s="23"/>
      <c r="B184" s="25"/>
      <c r="C184" s="32"/>
      <c r="D184" s="22"/>
      <c r="E184" s="22"/>
      <c r="F184" s="22"/>
      <c r="G184" s="22"/>
      <c r="H184" s="27"/>
    </row>
    <row r="185" spans="1:8" ht="15" customHeight="1" x14ac:dyDescent="0.2">
      <c r="A185" s="23"/>
      <c r="B185" s="25"/>
      <c r="C185" s="32"/>
      <c r="D185" s="22"/>
      <c r="E185" s="22"/>
      <c r="F185" s="22"/>
      <c r="G185" s="22"/>
      <c r="H185" s="27"/>
    </row>
    <row r="186" spans="1:8" ht="15" customHeight="1" x14ac:dyDescent="0.2">
      <c r="A186" s="23"/>
      <c r="B186" s="25"/>
      <c r="C186" s="32"/>
      <c r="D186" s="22"/>
      <c r="E186" s="22"/>
      <c r="F186" s="22"/>
      <c r="G186" s="22"/>
      <c r="H186" s="27"/>
    </row>
    <row r="187" spans="1:8" ht="15" customHeight="1" x14ac:dyDescent="0.2">
      <c r="A187" s="23"/>
      <c r="B187" s="25"/>
      <c r="C187" s="32"/>
      <c r="D187" s="22"/>
      <c r="E187" s="22"/>
      <c r="F187" s="22"/>
      <c r="G187" s="22"/>
      <c r="H187" s="27"/>
    </row>
    <row r="188" spans="1:8" ht="15" customHeight="1" x14ac:dyDescent="0.2">
      <c r="A188" s="23"/>
      <c r="B188" s="25"/>
      <c r="C188" s="32"/>
      <c r="D188" s="22"/>
      <c r="E188" s="22"/>
      <c r="F188" s="22"/>
      <c r="G188" s="22"/>
      <c r="H188" s="27"/>
    </row>
    <row r="189" spans="1:8" ht="15" customHeight="1" x14ac:dyDescent="0.2">
      <c r="A189" s="23"/>
      <c r="B189" s="25"/>
      <c r="C189" s="32"/>
      <c r="D189" s="22"/>
      <c r="E189" s="22"/>
      <c r="F189" s="22"/>
      <c r="G189" s="22"/>
      <c r="H189" s="27"/>
    </row>
    <row r="190" spans="1:8" ht="15" customHeight="1" x14ac:dyDescent="0.2">
      <c r="A190" s="23"/>
      <c r="B190" s="25"/>
      <c r="C190" s="32"/>
      <c r="D190" s="22"/>
      <c r="E190" s="22"/>
      <c r="F190" s="22"/>
      <c r="G190" s="22"/>
      <c r="H190" s="27"/>
    </row>
    <row r="191" spans="1:8" ht="15" customHeight="1" x14ac:dyDescent="0.2">
      <c r="A191" s="23"/>
      <c r="B191" s="25"/>
      <c r="C191" s="32"/>
      <c r="D191" s="22"/>
      <c r="E191" s="22"/>
      <c r="F191" s="22"/>
      <c r="G191" s="22"/>
      <c r="H191" s="27"/>
    </row>
    <row r="192" spans="1:8" ht="15" customHeight="1" x14ac:dyDescent="0.2">
      <c r="A192" s="23"/>
      <c r="B192" s="25"/>
      <c r="C192" s="32"/>
      <c r="D192" s="22"/>
      <c r="E192" s="22"/>
      <c r="F192" s="22"/>
      <c r="G192" s="22"/>
      <c r="H192" s="27"/>
    </row>
    <row r="193" spans="1:8" ht="15" customHeight="1" x14ac:dyDescent="0.2">
      <c r="A193" s="23"/>
      <c r="B193" s="25"/>
      <c r="C193" s="32"/>
      <c r="D193" s="22"/>
      <c r="E193" s="22"/>
      <c r="F193" s="22"/>
      <c r="G193" s="22"/>
      <c r="H193" s="27"/>
    </row>
    <row r="194" spans="1:8" ht="15" customHeight="1" x14ac:dyDescent="0.2">
      <c r="A194" s="23"/>
      <c r="B194" s="25"/>
      <c r="C194" s="32"/>
      <c r="D194" s="22"/>
      <c r="E194" s="22"/>
      <c r="F194" s="22"/>
      <c r="G194" s="22"/>
      <c r="H194" s="27"/>
    </row>
    <row r="195" spans="1:8" ht="15" customHeight="1" x14ac:dyDescent="0.2">
      <c r="A195" s="23"/>
      <c r="B195" s="25"/>
      <c r="C195" s="32"/>
      <c r="D195" s="22"/>
      <c r="E195" s="22"/>
      <c r="F195" s="22"/>
      <c r="G195" s="22"/>
      <c r="H195" s="27"/>
    </row>
    <row r="196" spans="1:8" ht="15" customHeight="1" x14ac:dyDescent="0.2">
      <c r="A196" s="23"/>
      <c r="B196" s="25"/>
      <c r="C196" s="32"/>
      <c r="D196" s="22"/>
      <c r="E196" s="22"/>
      <c r="F196" s="22"/>
      <c r="G196" s="22"/>
      <c r="H196" s="27"/>
    </row>
    <row r="197" spans="1:8" ht="15" customHeight="1" x14ac:dyDescent="0.2">
      <c r="A197" s="23"/>
      <c r="B197" s="25"/>
      <c r="C197" s="32"/>
      <c r="D197" s="22"/>
      <c r="E197" s="22"/>
      <c r="F197" s="22"/>
      <c r="G197" s="22"/>
      <c r="H197" s="27"/>
    </row>
    <row r="198" spans="1:8" ht="15" customHeight="1" x14ac:dyDescent="0.2">
      <c r="A198" s="23"/>
      <c r="B198" s="25"/>
      <c r="C198" s="32"/>
      <c r="D198" s="22"/>
      <c r="E198" s="22"/>
      <c r="F198" s="22"/>
      <c r="G198" s="22"/>
      <c r="H198" s="27"/>
    </row>
    <row r="199" spans="1:8" ht="15" customHeight="1" x14ac:dyDescent="0.2">
      <c r="A199" s="23"/>
      <c r="B199" s="25"/>
      <c r="C199" s="32"/>
      <c r="D199" s="22"/>
      <c r="E199" s="22"/>
      <c r="F199" s="22"/>
      <c r="G199" s="22"/>
      <c r="H199" s="27"/>
    </row>
    <row r="200" spans="1:8" ht="15" customHeight="1" x14ac:dyDescent="0.2">
      <c r="A200" s="23"/>
      <c r="B200" s="25"/>
      <c r="C200" s="32"/>
      <c r="D200" s="22"/>
      <c r="E200" s="22"/>
      <c r="F200" s="22"/>
      <c r="G200" s="22"/>
      <c r="H200" s="27"/>
    </row>
    <row r="201" spans="1:8" ht="15" customHeight="1" x14ac:dyDescent="0.2">
      <c r="A201" s="23"/>
      <c r="B201" s="25"/>
      <c r="C201" s="32"/>
      <c r="D201" s="22"/>
      <c r="E201" s="22"/>
      <c r="F201" s="22"/>
      <c r="G201" s="22"/>
      <c r="H201" s="27"/>
    </row>
    <row r="202" spans="1:8" ht="15" customHeight="1" x14ac:dyDescent="0.2">
      <c r="A202" s="23"/>
      <c r="B202" s="25"/>
      <c r="C202" s="32"/>
      <c r="D202" s="22"/>
      <c r="E202" s="22"/>
      <c r="F202" s="22"/>
      <c r="G202" s="22"/>
      <c r="H202" s="27"/>
    </row>
    <row r="203" spans="1:8" ht="15" customHeight="1" x14ac:dyDescent="0.2">
      <c r="A203" s="23"/>
      <c r="B203" s="25"/>
      <c r="C203" s="32"/>
      <c r="D203" s="22"/>
      <c r="E203" s="22"/>
      <c r="F203" s="22"/>
      <c r="G203" s="22"/>
      <c r="H203" s="27"/>
    </row>
    <row r="204" spans="1:8" ht="15" customHeight="1" x14ac:dyDescent="0.2">
      <c r="A204" s="23"/>
      <c r="B204" s="25"/>
      <c r="C204" s="32"/>
      <c r="D204" s="22"/>
      <c r="E204" s="22"/>
      <c r="F204" s="22"/>
      <c r="G204" s="22"/>
      <c r="H204" s="27"/>
    </row>
    <row r="205" spans="1:8" ht="15" customHeight="1" x14ac:dyDescent="0.2">
      <c r="A205" s="23"/>
      <c r="B205" s="25"/>
      <c r="C205" s="32"/>
      <c r="D205" s="22"/>
      <c r="E205" s="22"/>
      <c r="F205" s="22"/>
      <c r="G205" s="22"/>
      <c r="H205" s="27"/>
    </row>
    <row r="206" spans="1:8" ht="15" customHeight="1" x14ac:dyDescent="0.2">
      <c r="A206" s="23"/>
      <c r="B206" s="25"/>
      <c r="C206" s="32"/>
      <c r="D206" s="22"/>
      <c r="E206" s="22"/>
      <c r="F206" s="22"/>
      <c r="G206" s="22"/>
      <c r="H206" s="27"/>
    </row>
    <row r="207" spans="1:8" ht="15" customHeight="1" x14ac:dyDescent="0.2">
      <c r="A207" s="23"/>
      <c r="B207" s="25"/>
      <c r="C207" s="32"/>
      <c r="D207" s="22"/>
      <c r="E207" s="22"/>
      <c r="F207" s="22"/>
      <c r="G207" s="22"/>
      <c r="H207" s="27"/>
    </row>
    <row r="208" spans="1:8" ht="15" customHeight="1" x14ac:dyDescent="0.2">
      <c r="A208" s="23"/>
      <c r="B208" s="25"/>
      <c r="C208" s="32"/>
      <c r="D208" s="22"/>
      <c r="E208" s="22"/>
      <c r="F208" s="22"/>
      <c r="G208" s="22"/>
      <c r="H208" s="27"/>
    </row>
    <row r="209" spans="1:8" ht="15" customHeight="1" x14ac:dyDescent="0.2">
      <c r="A209" s="23"/>
      <c r="B209" s="25"/>
      <c r="C209" s="32"/>
      <c r="D209" s="22"/>
      <c r="E209" s="22"/>
      <c r="F209" s="22"/>
      <c r="G209" s="22"/>
      <c r="H209" s="27"/>
    </row>
    <row r="210" spans="1:8" ht="15" customHeight="1" x14ac:dyDescent="0.2">
      <c r="A210" s="23"/>
      <c r="B210" s="25"/>
      <c r="C210" s="32"/>
      <c r="D210" s="22"/>
      <c r="E210" s="22"/>
      <c r="F210" s="22"/>
      <c r="G210" s="22"/>
      <c r="H210" s="27"/>
    </row>
    <row r="211" spans="1:8" ht="15" customHeight="1" x14ac:dyDescent="0.2">
      <c r="A211" s="23"/>
      <c r="B211" s="25"/>
      <c r="C211" s="32"/>
      <c r="D211" s="22"/>
      <c r="E211" s="22"/>
      <c r="F211" s="22"/>
      <c r="G211" s="22"/>
      <c r="H211" s="27"/>
    </row>
    <row r="212" spans="1:8" ht="15" customHeight="1" x14ac:dyDescent="0.2">
      <c r="A212" s="23"/>
      <c r="B212" s="25"/>
      <c r="C212" s="32"/>
      <c r="D212" s="22"/>
      <c r="E212" s="22"/>
      <c r="F212" s="22"/>
      <c r="G212" s="22"/>
      <c r="H212" s="27"/>
    </row>
    <row r="213" spans="1:8" ht="15" customHeight="1" x14ac:dyDescent="0.2">
      <c r="A213" s="23"/>
      <c r="B213" s="25"/>
      <c r="C213" s="32"/>
      <c r="D213" s="22"/>
      <c r="E213" s="22"/>
      <c r="F213" s="22"/>
      <c r="G213" s="22"/>
      <c r="H213" s="27"/>
    </row>
    <row r="214" spans="1:8" ht="15" customHeight="1" x14ac:dyDescent="0.2">
      <c r="A214" s="23"/>
      <c r="B214" s="25"/>
      <c r="C214" s="32"/>
      <c r="D214" s="22"/>
      <c r="E214" s="22"/>
      <c r="F214" s="22"/>
      <c r="G214" s="22"/>
      <c r="H214" s="27"/>
    </row>
    <row r="215" spans="1:8" ht="15" customHeight="1" x14ac:dyDescent="0.2">
      <c r="A215" s="23"/>
      <c r="B215" s="25"/>
      <c r="C215" s="32"/>
      <c r="D215" s="22"/>
      <c r="E215" s="22"/>
      <c r="F215" s="22"/>
      <c r="G215" s="22"/>
      <c r="H215" s="27"/>
    </row>
    <row r="216" spans="1:8" ht="15" customHeight="1" x14ac:dyDescent="0.2">
      <c r="A216" s="23"/>
      <c r="B216" s="25"/>
      <c r="C216" s="32"/>
      <c r="D216" s="22"/>
      <c r="E216" s="22"/>
      <c r="F216" s="22"/>
      <c r="G216" s="22"/>
      <c r="H216" s="27"/>
    </row>
    <row r="217" spans="1:8" ht="15" customHeight="1" x14ac:dyDescent="0.2">
      <c r="A217" s="23"/>
      <c r="B217" s="25"/>
      <c r="C217" s="32"/>
      <c r="D217" s="22"/>
      <c r="E217" s="22"/>
      <c r="F217" s="22"/>
      <c r="G217" s="22"/>
      <c r="H217" s="27"/>
    </row>
    <row r="218" spans="1:8" ht="15" customHeight="1" x14ac:dyDescent="0.2">
      <c r="A218" s="23"/>
      <c r="B218" s="25"/>
      <c r="C218" s="32"/>
      <c r="D218" s="22"/>
      <c r="E218" s="22"/>
      <c r="F218" s="22"/>
      <c r="G218" s="22"/>
      <c r="H218" s="27"/>
    </row>
    <row r="219" spans="1:8" ht="15" customHeight="1" x14ac:dyDescent="0.2">
      <c r="A219" s="23"/>
      <c r="B219" s="25"/>
      <c r="C219" s="32"/>
      <c r="D219" s="22"/>
      <c r="E219" s="22"/>
      <c r="F219" s="22"/>
      <c r="G219" s="22"/>
      <c r="H219" s="27"/>
    </row>
    <row r="220" spans="1:8" ht="15" customHeight="1" x14ac:dyDescent="0.2">
      <c r="A220" s="23"/>
      <c r="B220" s="25"/>
      <c r="C220" s="32"/>
      <c r="D220" s="22"/>
      <c r="E220" s="22"/>
      <c r="F220" s="22"/>
      <c r="G220" s="22"/>
      <c r="H220" s="27"/>
    </row>
    <row r="221" spans="1:8" ht="15" customHeight="1" x14ac:dyDescent="0.2">
      <c r="A221" s="23"/>
      <c r="B221" s="25"/>
      <c r="C221" s="32"/>
      <c r="D221" s="22"/>
      <c r="E221" s="22"/>
      <c r="F221" s="22"/>
      <c r="G221" s="22"/>
      <c r="H221" s="27"/>
    </row>
    <row r="222" spans="1:8" ht="15" customHeight="1" x14ac:dyDescent="0.2">
      <c r="A222" s="23"/>
      <c r="B222" s="25"/>
      <c r="C222" s="32"/>
      <c r="D222" s="22"/>
      <c r="E222" s="22"/>
      <c r="F222" s="22"/>
      <c r="G222" s="22"/>
      <c r="H222" s="27"/>
    </row>
    <row r="223" spans="1:8" ht="15" customHeight="1" x14ac:dyDescent="0.2">
      <c r="A223" s="23"/>
      <c r="B223" s="25"/>
      <c r="C223" s="32"/>
      <c r="D223" s="22"/>
      <c r="E223" s="22"/>
      <c r="F223" s="22"/>
      <c r="G223" s="22"/>
      <c r="H223" s="27"/>
    </row>
    <row r="224" spans="1:8" ht="15" customHeight="1" x14ac:dyDescent="0.2">
      <c r="A224" s="23"/>
      <c r="B224" s="25"/>
      <c r="C224" s="32"/>
      <c r="D224" s="22"/>
      <c r="E224" s="22"/>
      <c r="F224" s="22"/>
      <c r="G224" s="22"/>
      <c r="H224" s="27"/>
    </row>
    <row r="225" spans="1:8" ht="15" customHeight="1" x14ac:dyDescent="0.2">
      <c r="A225" s="23"/>
      <c r="B225" s="25"/>
      <c r="C225" s="32"/>
      <c r="D225" s="22"/>
      <c r="E225" s="22"/>
      <c r="F225" s="22"/>
      <c r="G225" s="22"/>
      <c r="H225" s="27"/>
    </row>
    <row r="226" spans="1:8" ht="15" customHeight="1" x14ac:dyDescent="0.2">
      <c r="A226" s="23"/>
      <c r="B226" s="25"/>
      <c r="C226" s="32"/>
      <c r="D226" s="22"/>
      <c r="E226" s="22"/>
      <c r="F226" s="22"/>
      <c r="G226" s="22"/>
      <c r="H226" s="27"/>
    </row>
    <row r="227" spans="1:8" ht="15" customHeight="1" x14ac:dyDescent="0.2">
      <c r="A227" s="23"/>
      <c r="B227" s="25"/>
      <c r="C227" s="32"/>
      <c r="D227" s="22"/>
      <c r="E227" s="22"/>
      <c r="F227" s="22"/>
      <c r="G227" s="22"/>
      <c r="H227" s="27"/>
    </row>
    <row r="228" spans="1:8" ht="15" customHeight="1" x14ac:dyDescent="0.2">
      <c r="A228" s="23"/>
      <c r="B228" s="25"/>
      <c r="C228" s="32"/>
      <c r="D228" s="22"/>
      <c r="E228" s="22"/>
      <c r="F228" s="22"/>
      <c r="G228" s="22"/>
      <c r="H228" s="27"/>
    </row>
    <row r="229" spans="1:8" ht="15" customHeight="1" x14ac:dyDescent="0.2">
      <c r="A229" s="23"/>
      <c r="B229" s="25"/>
      <c r="C229" s="32"/>
      <c r="D229" s="22"/>
      <c r="E229" s="22"/>
      <c r="F229" s="22"/>
      <c r="G229" s="22"/>
      <c r="H229" s="27"/>
    </row>
    <row r="230" spans="1:8" ht="15" customHeight="1" x14ac:dyDescent="0.2">
      <c r="A230" s="23"/>
      <c r="B230" s="25"/>
      <c r="C230" s="32"/>
      <c r="D230" s="22"/>
      <c r="E230" s="22"/>
      <c r="F230" s="22"/>
      <c r="G230" s="22"/>
      <c r="H230" s="27"/>
    </row>
    <row r="231" spans="1:8" ht="15" customHeight="1" x14ac:dyDescent="0.2">
      <c r="A231" s="23"/>
      <c r="B231" s="25"/>
      <c r="C231" s="32"/>
      <c r="D231" s="22"/>
      <c r="E231" s="22"/>
      <c r="F231" s="22"/>
      <c r="G231" s="22"/>
      <c r="H231" s="27"/>
    </row>
    <row r="232" spans="1:8" ht="15" customHeight="1" x14ac:dyDescent="0.2">
      <c r="A232" s="23"/>
      <c r="B232" s="25"/>
      <c r="C232" s="32"/>
      <c r="D232" s="22"/>
      <c r="E232" s="22"/>
      <c r="F232" s="22"/>
      <c r="G232" s="22"/>
      <c r="H232" s="27"/>
    </row>
    <row r="233" spans="1:8" ht="15" customHeight="1" x14ac:dyDescent="0.2">
      <c r="A233" s="23"/>
      <c r="B233" s="25"/>
      <c r="C233" s="32"/>
      <c r="D233" s="22"/>
      <c r="E233" s="22"/>
      <c r="F233" s="22"/>
      <c r="G233" s="22"/>
      <c r="H233" s="27"/>
    </row>
    <row r="234" spans="1:8" ht="15" customHeight="1" x14ac:dyDescent="0.2">
      <c r="A234" s="23"/>
      <c r="B234" s="25"/>
      <c r="C234" s="32"/>
      <c r="D234" s="22"/>
      <c r="E234" s="22"/>
      <c r="F234" s="22"/>
      <c r="G234" s="22"/>
      <c r="H234" s="27"/>
    </row>
    <row r="235" spans="1:8" ht="15" customHeight="1" x14ac:dyDescent="0.2">
      <c r="A235" s="23"/>
      <c r="B235" s="25"/>
      <c r="C235" s="32"/>
      <c r="D235" s="22"/>
      <c r="E235" s="22"/>
      <c r="F235" s="22"/>
      <c r="G235" s="22"/>
      <c r="H235" s="27"/>
    </row>
    <row r="236" spans="1:8" ht="15" customHeight="1" x14ac:dyDescent="0.2">
      <c r="A236" s="23"/>
      <c r="B236" s="25"/>
      <c r="C236" s="32"/>
      <c r="D236" s="22"/>
      <c r="E236" s="22"/>
      <c r="F236" s="22"/>
      <c r="G236" s="22"/>
      <c r="H236" s="27"/>
    </row>
    <row r="237" spans="1:8" ht="15" customHeight="1" x14ac:dyDescent="0.2">
      <c r="A237" s="23"/>
      <c r="B237" s="25"/>
      <c r="C237" s="32"/>
      <c r="D237" s="22"/>
      <c r="E237" s="22"/>
      <c r="F237" s="22"/>
      <c r="G237" s="22"/>
      <c r="H237" s="27"/>
    </row>
    <row r="238" spans="1:8" ht="15" customHeight="1" x14ac:dyDescent="0.2">
      <c r="A238" s="23"/>
      <c r="B238" s="25"/>
      <c r="C238" s="32"/>
      <c r="D238" s="22"/>
      <c r="E238" s="22"/>
      <c r="F238" s="22"/>
      <c r="G238" s="22"/>
      <c r="H238" s="27"/>
    </row>
    <row r="239" spans="1:8" ht="15" customHeight="1" x14ac:dyDescent="0.2">
      <c r="A239" s="23"/>
      <c r="B239" s="25"/>
      <c r="C239" s="32"/>
      <c r="D239" s="22"/>
      <c r="E239" s="22"/>
      <c r="F239" s="22"/>
      <c r="G239" s="22"/>
      <c r="H239" s="27"/>
    </row>
    <row r="240" spans="1:8" ht="15" customHeight="1" x14ac:dyDescent="0.2">
      <c r="A240" s="23"/>
      <c r="B240" s="25"/>
      <c r="C240" s="32"/>
      <c r="D240" s="22"/>
      <c r="E240" s="22"/>
      <c r="F240" s="22"/>
      <c r="G240" s="22"/>
      <c r="H240" s="27"/>
    </row>
    <row r="241" spans="1:8" ht="15" customHeight="1" x14ac:dyDescent="0.2">
      <c r="A241" s="23"/>
      <c r="B241" s="25"/>
      <c r="C241" s="32"/>
      <c r="D241" s="22"/>
      <c r="E241" s="22"/>
      <c r="F241" s="22"/>
      <c r="G241" s="22"/>
      <c r="H241" s="27"/>
    </row>
    <row r="242" spans="1:8" ht="15" customHeight="1" x14ac:dyDescent="0.2">
      <c r="A242" s="23"/>
      <c r="B242" s="25"/>
      <c r="C242" s="32"/>
      <c r="D242" s="22"/>
      <c r="E242" s="22"/>
      <c r="F242" s="22"/>
      <c r="G242" s="22"/>
      <c r="H242" s="27"/>
    </row>
    <row r="243" spans="1:8" ht="15" customHeight="1" x14ac:dyDescent="0.2">
      <c r="A243" s="23"/>
      <c r="B243" s="25"/>
      <c r="C243" s="32"/>
      <c r="D243" s="22"/>
      <c r="E243" s="22"/>
      <c r="F243" s="22"/>
      <c r="G243" s="22"/>
      <c r="H243" s="27"/>
    </row>
    <row r="244" spans="1:8" ht="15" customHeight="1" x14ac:dyDescent="0.2">
      <c r="A244" s="23"/>
      <c r="B244" s="25"/>
      <c r="C244" s="32"/>
      <c r="D244" s="22"/>
      <c r="E244" s="22"/>
      <c r="F244" s="22"/>
      <c r="G244" s="22"/>
      <c r="H244" s="27"/>
    </row>
    <row r="245" spans="1:8" ht="15" customHeight="1" x14ac:dyDescent="0.2">
      <c r="A245" s="23"/>
      <c r="B245" s="25"/>
      <c r="C245" s="32"/>
      <c r="D245" s="22"/>
      <c r="E245" s="22"/>
      <c r="F245" s="22"/>
      <c r="G245" s="22"/>
      <c r="H245" s="27"/>
    </row>
    <row r="246" spans="1:8" ht="15" customHeight="1" x14ac:dyDescent="0.2">
      <c r="A246" s="23"/>
      <c r="B246" s="25"/>
      <c r="C246" s="32"/>
      <c r="D246" s="22"/>
      <c r="E246" s="22"/>
      <c r="F246" s="22"/>
      <c r="G246" s="22"/>
      <c r="H246" s="27"/>
    </row>
    <row r="247" spans="1:8" ht="15" customHeight="1" x14ac:dyDescent="0.2">
      <c r="A247" s="23"/>
      <c r="B247" s="25"/>
      <c r="C247" s="32"/>
      <c r="D247" s="22"/>
      <c r="E247" s="22"/>
      <c r="F247" s="22"/>
      <c r="G247" s="22"/>
      <c r="H247" s="27"/>
    </row>
    <row r="248" spans="1:8" ht="15" customHeight="1" x14ac:dyDescent="0.2">
      <c r="A248" s="23"/>
      <c r="B248" s="25"/>
      <c r="C248" s="32"/>
      <c r="D248" s="22"/>
      <c r="E248" s="22"/>
      <c r="F248" s="22"/>
      <c r="G248" s="22"/>
      <c r="H248" s="27"/>
    </row>
    <row r="249" spans="1:8" ht="15" customHeight="1" x14ac:dyDescent="0.2">
      <c r="A249" s="23"/>
      <c r="B249" s="25"/>
      <c r="C249" s="32"/>
      <c r="D249" s="22"/>
      <c r="E249" s="22"/>
      <c r="F249" s="22"/>
      <c r="G249" s="22"/>
      <c r="H249" s="27"/>
    </row>
    <row r="250" spans="1:8" ht="15" customHeight="1" x14ac:dyDescent="0.2">
      <c r="A250" s="23"/>
      <c r="B250" s="25"/>
      <c r="C250" s="32"/>
      <c r="D250" s="22"/>
      <c r="E250" s="22"/>
      <c r="F250" s="22"/>
      <c r="G250" s="22"/>
      <c r="H250" s="27"/>
    </row>
    <row r="251" spans="1:8" ht="15" customHeight="1" x14ac:dyDescent="0.2">
      <c r="A251" s="23"/>
      <c r="B251" s="25"/>
      <c r="C251" s="32"/>
      <c r="D251" s="22"/>
      <c r="E251" s="22"/>
      <c r="F251" s="22"/>
      <c r="G251" s="22"/>
      <c r="H251" s="27"/>
    </row>
    <row r="252" spans="1:8" ht="15" customHeight="1" x14ac:dyDescent="0.2">
      <c r="A252" s="23"/>
      <c r="B252" s="25"/>
      <c r="C252" s="32"/>
      <c r="D252" s="22"/>
      <c r="E252" s="22"/>
      <c r="F252" s="22"/>
      <c r="G252" s="22"/>
      <c r="H252" s="27"/>
    </row>
    <row r="253" spans="1:8" ht="15" customHeight="1" x14ac:dyDescent="0.2">
      <c r="A253" s="23"/>
      <c r="B253" s="25"/>
      <c r="C253" s="32"/>
      <c r="D253" s="22"/>
      <c r="E253" s="22"/>
      <c r="F253" s="22"/>
      <c r="G253" s="22"/>
      <c r="H253" s="27"/>
    </row>
    <row r="254" spans="1:8" ht="15" customHeight="1" x14ac:dyDescent="0.2">
      <c r="A254" s="23"/>
      <c r="B254" s="25"/>
      <c r="C254" s="32"/>
      <c r="D254" s="22"/>
      <c r="E254" s="22"/>
      <c r="F254" s="22"/>
      <c r="G254" s="22"/>
      <c r="H254" s="27"/>
    </row>
    <row r="255" spans="1:8" ht="15" customHeight="1" x14ac:dyDescent="0.2">
      <c r="A255" s="23"/>
      <c r="B255" s="25"/>
      <c r="C255" s="32"/>
      <c r="D255" s="22"/>
      <c r="E255" s="22"/>
      <c r="F255" s="22"/>
      <c r="G255" s="22"/>
      <c r="H255" s="27"/>
    </row>
    <row r="256" spans="1:8" ht="15" customHeight="1" x14ac:dyDescent="0.2">
      <c r="A256" s="23"/>
      <c r="B256" s="25"/>
      <c r="C256" s="32"/>
      <c r="D256" s="22"/>
      <c r="E256" s="22"/>
      <c r="F256" s="22"/>
      <c r="G256" s="22"/>
      <c r="H256" s="27"/>
    </row>
    <row r="257" spans="1:8" ht="15" customHeight="1" x14ac:dyDescent="0.2">
      <c r="A257" s="23"/>
      <c r="B257" s="25"/>
      <c r="C257" s="32"/>
      <c r="D257" s="22"/>
      <c r="E257" s="22"/>
      <c r="F257" s="22"/>
      <c r="G257" s="22"/>
      <c r="H257" s="27"/>
    </row>
    <row r="258" spans="1:8" ht="15" customHeight="1" x14ac:dyDescent="0.2">
      <c r="A258" s="23"/>
      <c r="B258" s="25"/>
      <c r="C258" s="32"/>
      <c r="D258" s="22"/>
      <c r="E258" s="22"/>
      <c r="F258" s="22"/>
      <c r="G258" s="22"/>
      <c r="H258" s="27"/>
    </row>
    <row r="259" spans="1:8" ht="15" customHeight="1" x14ac:dyDescent="0.2">
      <c r="A259" s="23"/>
      <c r="B259" s="25"/>
      <c r="C259" s="32"/>
      <c r="D259" s="22"/>
      <c r="E259" s="22"/>
      <c r="F259" s="22"/>
      <c r="G259" s="22"/>
      <c r="H259" s="27"/>
    </row>
    <row r="260" spans="1:8" ht="15" customHeight="1" x14ac:dyDescent="0.2">
      <c r="A260" s="23"/>
      <c r="B260" s="25"/>
      <c r="C260" s="32"/>
      <c r="D260" s="22"/>
      <c r="E260" s="22"/>
      <c r="F260" s="22"/>
      <c r="G260" s="22"/>
      <c r="H260" s="27"/>
    </row>
    <row r="261" spans="1:8" ht="15" customHeight="1" x14ac:dyDescent="0.2">
      <c r="A261" s="23"/>
      <c r="B261" s="25"/>
      <c r="C261" s="32"/>
      <c r="D261" s="22"/>
      <c r="E261" s="22"/>
      <c r="F261" s="22"/>
      <c r="G261" s="22"/>
      <c r="H261" s="27"/>
    </row>
    <row r="262" spans="1:8" ht="15" customHeight="1" x14ac:dyDescent="0.2">
      <c r="A262" s="23"/>
      <c r="B262" s="25"/>
      <c r="C262" s="32"/>
      <c r="D262" s="22"/>
      <c r="E262" s="22"/>
      <c r="F262" s="22"/>
      <c r="G262" s="22"/>
      <c r="H262" s="27"/>
    </row>
    <row r="263" spans="1:8" ht="15" customHeight="1" x14ac:dyDescent="0.2">
      <c r="A263" s="23"/>
      <c r="B263" s="25"/>
      <c r="C263" s="32"/>
      <c r="D263" s="22"/>
      <c r="E263" s="22"/>
      <c r="F263" s="22"/>
      <c r="G263" s="22"/>
      <c r="H263" s="27"/>
    </row>
    <row r="264" spans="1:8" ht="15" customHeight="1" x14ac:dyDescent="0.2">
      <c r="A264" s="23"/>
      <c r="B264" s="25"/>
      <c r="C264" s="32"/>
      <c r="D264" s="22"/>
      <c r="E264" s="22"/>
      <c r="F264" s="22"/>
      <c r="G264" s="22"/>
      <c r="H264" s="27"/>
    </row>
    <row r="265" spans="1:8" ht="15" customHeight="1" x14ac:dyDescent="0.2">
      <c r="A265" s="23"/>
      <c r="B265" s="25"/>
      <c r="C265" s="32"/>
      <c r="D265" s="22"/>
      <c r="E265" s="22"/>
      <c r="F265" s="22"/>
      <c r="G265" s="22"/>
      <c r="H265" s="27"/>
    </row>
    <row r="266" spans="1:8" ht="15" customHeight="1" x14ac:dyDescent="0.2">
      <c r="A266" s="23"/>
      <c r="B266" s="25"/>
      <c r="C266" s="32"/>
      <c r="D266" s="22"/>
      <c r="E266" s="22"/>
      <c r="F266" s="22"/>
      <c r="G266" s="22"/>
      <c r="H266" s="27"/>
    </row>
    <row r="267" spans="1:8" ht="15" customHeight="1" x14ac:dyDescent="0.2">
      <c r="A267" s="23"/>
      <c r="B267" s="25"/>
      <c r="C267" s="32"/>
      <c r="D267" s="22"/>
      <c r="E267" s="22"/>
      <c r="F267" s="22"/>
      <c r="G267" s="22"/>
      <c r="H267" s="27"/>
    </row>
    <row r="268" spans="1:8" ht="15" customHeight="1" x14ac:dyDescent="0.2">
      <c r="A268" s="23"/>
      <c r="B268" s="25"/>
      <c r="C268" s="32"/>
      <c r="D268" s="22"/>
      <c r="E268" s="22"/>
      <c r="F268" s="22"/>
      <c r="G268" s="22"/>
      <c r="H268" s="27"/>
    </row>
    <row r="269" spans="1:8" ht="15" customHeight="1" x14ac:dyDescent="0.2">
      <c r="A269" s="23"/>
      <c r="B269" s="25"/>
      <c r="C269" s="32"/>
      <c r="D269" s="22"/>
      <c r="E269" s="22"/>
      <c r="F269" s="22"/>
      <c r="G269" s="22"/>
      <c r="H269" s="27"/>
    </row>
    <row r="270" spans="1:8" ht="15" customHeight="1" x14ac:dyDescent="0.2">
      <c r="A270" s="23"/>
      <c r="B270" s="25"/>
      <c r="C270" s="32"/>
      <c r="D270" s="22"/>
      <c r="E270" s="22"/>
      <c r="F270" s="22"/>
      <c r="G270" s="22"/>
      <c r="H270" s="27"/>
    </row>
    <row r="271" spans="1:8" ht="15" customHeight="1" x14ac:dyDescent="0.2">
      <c r="A271" s="23"/>
      <c r="B271" s="25"/>
      <c r="C271" s="32"/>
      <c r="D271" s="22"/>
      <c r="E271" s="22"/>
      <c r="F271" s="22"/>
      <c r="G271" s="22"/>
      <c r="H271" s="27"/>
    </row>
    <row r="272" spans="1:8" ht="15" customHeight="1" x14ac:dyDescent="0.2">
      <c r="A272" s="23"/>
      <c r="B272" s="25"/>
      <c r="C272" s="32"/>
      <c r="D272" s="22"/>
      <c r="E272" s="22"/>
      <c r="F272" s="22"/>
      <c r="G272" s="22"/>
      <c r="H272" s="27"/>
    </row>
    <row r="273" spans="1:8" ht="15" customHeight="1" x14ac:dyDescent="0.2">
      <c r="A273" s="23"/>
      <c r="B273" s="25"/>
      <c r="C273" s="32"/>
      <c r="D273" s="22"/>
      <c r="E273" s="22"/>
      <c r="F273" s="22"/>
      <c r="G273" s="22"/>
      <c r="H273" s="27"/>
    </row>
    <row r="274" spans="1:8" ht="15" customHeight="1" x14ac:dyDescent="0.2">
      <c r="A274" s="23"/>
      <c r="B274" s="25"/>
      <c r="C274" s="32"/>
      <c r="D274" s="22"/>
      <c r="E274" s="22"/>
      <c r="F274" s="22"/>
      <c r="G274" s="22"/>
      <c r="H274" s="27"/>
    </row>
    <row r="275" spans="1:8" ht="15" customHeight="1" x14ac:dyDescent="0.2">
      <c r="A275" s="23"/>
      <c r="B275" s="25"/>
      <c r="C275" s="32"/>
      <c r="D275" s="22"/>
      <c r="E275" s="22"/>
      <c r="F275" s="22"/>
      <c r="G275" s="22"/>
      <c r="H275" s="27"/>
    </row>
    <row r="276" spans="1:8" ht="15" customHeight="1" x14ac:dyDescent="0.2">
      <c r="A276" s="23"/>
      <c r="B276" s="25"/>
      <c r="C276" s="32"/>
      <c r="D276" s="22"/>
      <c r="E276" s="22"/>
      <c r="F276" s="22"/>
      <c r="G276" s="22"/>
      <c r="H276" s="27"/>
    </row>
    <row r="277" spans="1:8" ht="15" customHeight="1" x14ac:dyDescent="0.2">
      <c r="A277" s="23"/>
      <c r="B277" s="25"/>
      <c r="C277" s="32"/>
      <c r="D277" s="22"/>
      <c r="E277" s="22"/>
      <c r="F277" s="22"/>
      <c r="G277" s="22"/>
      <c r="H277" s="27"/>
    </row>
    <row r="278" spans="1:8" ht="15" customHeight="1" x14ac:dyDescent="0.2">
      <c r="A278" s="23"/>
      <c r="B278" s="25"/>
      <c r="C278" s="32"/>
      <c r="D278" s="22"/>
      <c r="E278" s="22"/>
      <c r="F278" s="22"/>
      <c r="G278" s="22"/>
      <c r="H278" s="27"/>
    </row>
    <row r="279" spans="1:8" ht="15" customHeight="1" x14ac:dyDescent="0.2">
      <c r="A279" s="23"/>
      <c r="B279" s="25"/>
      <c r="C279" s="32"/>
      <c r="D279" s="22"/>
      <c r="E279" s="22"/>
      <c r="F279" s="22"/>
      <c r="G279" s="22"/>
      <c r="H279" s="27"/>
    </row>
    <row r="280" spans="1:8" ht="15" customHeight="1" x14ac:dyDescent="0.2">
      <c r="A280" s="23"/>
      <c r="B280" s="25"/>
      <c r="C280" s="32"/>
      <c r="D280" s="22"/>
      <c r="E280" s="22"/>
      <c r="F280" s="22"/>
      <c r="G280" s="22"/>
      <c r="H280" s="27"/>
    </row>
    <row r="281" spans="1:8" ht="15" customHeight="1" x14ac:dyDescent="0.2">
      <c r="A281" s="23"/>
      <c r="B281" s="25"/>
      <c r="C281" s="32"/>
      <c r="D281" s="22"/>
      <c r="E281" s="22"/>
      <c r="F281" s="22"/>
      <c r="G281" s="22"/>
      <c r="H281" s="27"/>
    </row>
    <row r="282" spans="1:8" ht="15" customHeight="1" x14ac:dyDescent="0.2">
      <c r="A282" s="23"/>
      <c r="B282" s="25"/>
      <c r="C282" s="32"/>
      <c r="D282" s="22"/>
      <c r="E282" s="22"/>
      <c r="F282" s="22"/>
      <c r="G282" s="22"/>
      <c r="H282" s="27"/>
    </row>
    <row r="283" spans="1:8" ht="15" customHeight="1" x14ac:dyDescent="0.2">
      <c r="A283" s="23"/>
      <c r="B283" s="25"/>
      <c r="C283" s="32"/>
      <c r="D283" s="22"/>
      <c r="E283" s="22"/>
      <c r="F283" s="22"/>
      <c r="G283" s="22"/>
      <c r="H283" s="27"/>
    </row>
    <row r="284" spans="1:8" ht="15" customHeight="1" x14ac:dyDescent="0.2">
      <c r="A284" s="23"/>
      <c r="B284" s="25"/>
      <c r="C284" s="32"/>
      <c r="D284" s="22"/>
      <c r="E284" s="22"/>
      <c r="F284" s="22"/>
      <c r="G284" s="22"/>
      <c r="H284" s="27"/>
    </row>
    <row r="285" spans="1:8" ht="15" customHeight="1" x14ac:dyDescent="0.2">
      <c r="A285" s="23"/>
      <c r="B285" s="25"/>
      <c r="C285" s="32"/>
      <c r="D285" s="22"/>
      <c r="E285" s="22"/>
      <c r="F285" s="22"/>
      <c r="G285" s="22"/>
      <c r="H285" s="27"/>
    </row>
    <row r="286" spans="1:8" ht="15" customHeight="1" x14ac:dyDescent="0.2">
      <c r="A286" s="23"/>
      <c r="B286" s="25"/>
      <c r="C286" s="32"/>
      <c r="D286" s="22"/>
      <c r="E286" s="22"/>
      <c r="F286" s="22"/>
      <c r="G286" s="22"/>
      <c r="H286" s="27"/>
    </row>
    <row r="287" spans="1:8" ht="15" customHeight="1" x14ac:dyDescent="0.2">
      <c r="A287" s="23"/>
      <c r="B287" s="25"/>
      <c r="C287" s="32"/>
      <c r="D287" s="22"/>
      <c r="E287" s="22"/>
      <c r="F287" s="22"/>
      <c r="G287" s="22"/>
      <c r="H287" s="27"/>
    </row>
    <row r="288" spans="1:8" ht="15" customHeight="1" x14ac:dyDescent="0.2">
      <c r="A288" s="23"/>
      <c r="B288" s="25"/>
      <c r="C288" s="32"/>
      <c r="D288" s="22"/>
      <c r="E288" s="22"/>
      <c r="F288" s="22"/>
      <c r="G288" s="22"/>
      <c r="H288" s="27"/>
    </row>
    <row r="289" spans="1:8" ht="15" customHeight="1" x14ac:dyDescent="0.2">
      <c r="A289" s="23"/>
      <c r="B289" s="25"/>
      <c r="C289" s="32"/>
      <c r="D289" s="22"/>
      <c r="E289" s="22"/>
      <c r="F289" s="22"/>
      <c r="G289" s="22"/>
      <c r="H289" s="27"/>
    </row>
    <row r="290" spans="1:8" ht="15" customHeight="1" x14ac:dyDescent="0.2">
      <c r="A290" s="23"/>
      <c r="B290" s="25"/>
      <c r="C290" s="32"/>
      <c r="D290" s="22"/>
      <c r="E290" s="22"/>
      <c r="F290" s="22"/>
      <c r="G290" s="22"/>
      <c r="H290" s="27"/>
    </row>
    <row r="291" spans="1:8" ht="15" customHeight="1" x14ac:dyDescent="0.2">
      <c r="A291" s="23"/>
      <c r="B291" s="25"/>
      <c r="C291" s="32"/>
      <c r="D291" s="22"/>
      <c r="E291" s="22"/>
      <c r="F291" s="22"/>
      <c r="G291" s="22"/>
      <c r="H291" s="27"/>
    </row>
    <row r="292" spans="1:8" ht="15" customHeight="1" x14ac:dyDescent="0.2">
      <c r="A292" s="23"/>
      <c r="B292" s="25"/>
      <c r="C292" s="32"/>
      <c r="D292" s="22"/>
      <c r="E292" s="22"/>
      <c r="F292" s="22"/>
      <c r="G292" s="22"/>
      <c r="H292" s="27"/>
    </row>
    <row r="293" spans="1:8" ht="15" customHeight="1" x14ac:dyDescent="0.2">
      <c r="A293" s="23"/>
      <c r="B293" s="25"/>
      <c r="C293" s="32"/>
      <c r="D293" s="22"/>
      <c r="E293" s="22"/>
      <c r="F293" s="22"/>
      <c r="G293" s="22"/>
      <c r="H293" s="27"/>
    </row>
    <row r="294" spans="1:8" ht="15" customHeight="1" x14ac:dyDescent="0.2">
      <c r="A294" s="23"/>
      <c r="B294" s="25"/>
      <c r="C294" s="32"/>
      <c r="D294" s="22"/>
      <c r="E294" s="22"/>
      <c r="F294" s="22"/>
      <c r="G294" s="22"/>
      <c r="H294" s="27"/>
    </row>
    <row r="295" spans="1:8" ht="15" customHeight="1" x14ac:dyDescent="0.2">
      <c r="A295" s="23"/>
      <c r="B295" s="25"/>
      <c r="C295" s="32"/>
      <c r="D295" s="22"/>
      <c r="E295" s="22"/>
      <c r="F295" s="22"/>
      <c r="G295" s="22"/>
      <c r="H295" s="27"/>
    </row>
    <row r="296" spans="1:8" ht="15" customHeight="1" x14ac:dyDescent="0.2">
      <c r="A296" s="23"/>
      <c r="B296" s="25"/>
      <c r="C296" s="32"/>
      <c r="D296" s="22"/>
      <c r="E296" s="22"/>
      <c r="F296" s="22"/>
      <c r="G296" s="22"/>
      <c r="H296" s="27"/>
    </row>
    <row r="297" spans="1:8" ht="15" customHeight="1" x14ac:dyDescent="0.2">
      <c r="A297" s="23"/>
      <c r="B297" s="25"/>
      <c r="C297" s="32"/>
      <c r="D297" s="22"/>
      <c r="E297" s="22"/>
      <c r="F297" s="22"/>
      <c r="G297" s="22"/>
      <c r="H297" s="27"/>
    </row>
    <row r="298" spans="1:8" ht="15" customHeight="1" x14ac:dyDescent="0.2">
      <c r="A298" s="23"/>
      <c r="B298" s="25"/>
      <c r="C298" s="32"/>
      <c r="D298" s="22"/>
      <c r="E298" s="22"/>
      <c r="F298" s="22"/>
      <c r="G298" s="22"/>
      <c r="H298" s="27"/>
    </row>
    <row r="299" spans="1:8" ht="15" customHeight="1" x14ac:dyDescent="0.2">
      <c r="A299" s="23"/>
      <c r="B299" s="25"/>
      <c r="C299" s="32"/>
      <c r="D299" s="22"/>
      <c r="E299" s="22"/>
      <c r="F299" s="22"/>
      <c r="G299" s="22"/>
      <c r="H299" s="27"/>
    </row>
    <row r="300" spans="1:8" ht="15" customHeight="1" x14ac:dyDescent="0.2">
      <c r="A300" s="23"/>
      <c r="B300" s="25"/>
      <c r="C300" s="32"/>
      <c r="D300" s="22"/>
      <c r="E300" s="22"/>
      <c r="F300" s="22"/>
      <c r="G300" s="22"/>
      <c r="H300" s="27"/>
    </row>
    <row r="301" spans="1:8" ht="15" customHeight="1" x14ac:dyDescent="0.2">
      <c r="A301" s="23"/>
      <c r="B301" s="25"/>
      <c r="C301" s="32"/>
      <c r="D301" s="22"/>
      <c r="E301" s="22"/>
      <c r="F301" s="22"/>
      <c r="G301" s="22"/>
      <c r="H301" s="27"/>
    </row>
    <row r="302" spans="1:8" ht="15" customHeight="1" x14ac:dyDescent="0.2">
      <c r="A302" s="23"/>
      <c r="B302" s="25"/>
      <c r="C302" s="32"/>
      <c r="D302" s="22"/>
      <c r="E302" s="22"/>
      <c r="F302" s="22"/>
      <c r="G302" s="22"/>
      <c r="H302" s="27"/>
    </row>
    <row r="303" spans="1:8" ht="15" customHeight="1" x14ac:dyDescent="0.2">
      <c r="A303" s="23"/>
      <c r="B303" s="25"/>
      <c r="C303" s="32"/>
      <c r="D303" s="22"/>
      <c r="E303" s="22"/>
      <c r="F303" s="22"/>
      <c r="G303" s="22"/>
      <c r="H303" s="27"/>
    </row>
    <row r="304" spans="1:8" ht="15" customHeight="1" x14ac:dyDescent="0.2">
      <c r="A304" s="23"/>
      <c r="B304" s="25"/>
      <c r="C304" s="32"/>
      <c r="D304" s="22"/>
      <c r="E304" s="22"/>
      <c r="F304" s="22"/>
      <c r="G304" s="22"/>
      <c r="H304" s="27"/>
    </row>
    <row r="305" spans="1:8" ht="15" customHeight="1" x14ac:dyDescent="0.2">
      <c r="A305" s="23"/>
      <c r="B305" s="25"/>
      <c r="C305" s="32"/>
      <c r="D305" s="22"/>
      <c r="E305" s="22"/>
      <c r="F305" s="22"/>
      <c r="G305" s="22"/>
      <c r="H305" s="27"/>
    </row>
    <row r="306" spans="1:8" ht="15" customHeight="1" x14ac:dyDescent="0.2">
      <c r="A306" s="23"/>
      <c r="B306" s="25"/>
      <c r="C306" s="32"/>
      <c r="D306" s="22"/>
      <c r="E306" s="22"/>
      <c r="F306" s="22"/>
      <c r="G306" s="22"/>
      <c r="H306" s="27"/>
    </row>
    <row r="307" spans="1:8" ht="15" customHeight="1" x14ac:dyDescent="0.2">
      <c r="A307" s="23"/>
      <c r="B307" s="25"/>
      <c r="C307" s="32"/>
      <c r="D307" s="22"/>
      <c r="E307" s="22"/>
      <c r="F307" s="22"/>
      <c r="G307" s="22"/>
      <c r="H307" s="27"/>
    </row>
    <row r="308" spans="1:8" ht="15" customHeight="1" x14ac:dyDescent="0.2">
      <c r="A308" s="23"/>
      <c r="B308" s="25"/>
      <c r="C308" s="32"/>
      <c r="D308" s="22"/>
      <c r="E308" s="22"/>
      <c r="F308" s="22"/>
      <c r="G308" s="22"/>
      <c r="H308" s="27"/>
    </row>
    <row r="309" spans="1:8" ht="15" customHeight="1" x14ac:dyDescent="0.2">
      <c r="A309" s="23"/>
      <c r="B309" s="25"/>
      <c r="C309" s="32"/>
      <c r="D309" s="22"/>
      <c r="E309" s="22"/>
      <c r="F309" s="22"/>
      <c r="G309" s="22"/>
      <c r="H309" s="27"/>
    </row>
    <row r="310" spans="1:8" ht="15" customHeight="1" x14ac:dyDescent="0.2">
      <c r="A310" s="23"/>
      <c r="B310" s="25"/>
      <c r="C310" s="32"/>
      <c r="D310" s="22"/>
      <c r="E310" s="22"/>
      <c r="F310" s="22"/>
      <c r="G310" s="22"/>
      <c r="H310" s="27"/>
    </row>
    <row r="311" spans="1:8" ht="15" customHeight="1" x14ac:dyDescent="0.2">
      <c r="A311" s="23"/>
      <c r="B311" s="25"/>
      <c r="C311" s="32"/>
      <c r="D311" s="22"/>
      <c r="E311" s="22"/>
      <c r="F311" s="22"/>
      <c r="G311" s="22"/>
      <c r="H311" s="27"/>
    </row>
    <row r="312" spans="1:8" ht="15" customHeight="1" x14ac:dyDescent="0.2">
      <c r="A312" s="23"/>
      <c r="B312" s="25"/>
      <c r="C312" s="32"/>
      <c r="D312" s="22"/>
      <c r="E312" s="22"/>
      <c r="F312" s="22"/>
      <c r="G312" s="22"/>
      <c r="H312" s="27"/>
    </row>
    <row r="313" spans="1:8" ht="15" customHeight="1" x14ac:dyDescent="0.2">
      <c r="A313" s="23"/>
      <c r="B313" s="25"/>
      <c r="C313" s="32"/>
      <c r="D313" s="22"/>
      <c r="E313" s="22"/>
      <c r="F313" s="22"/>
      <c r="G313" s="22"/>
      <c r="H313" s="27"/>
    </row>
    <row r="314" spans="1:8" ht="15" customHeight="1" x14ac:dyDescent="0.2">
      <c r="A314" s="23"/>
      <c r="B314" s="25"/>
      <c r="C314" s="32"/>
      <c r="D314" s="22"/>
      <c r="E314" s="22"/>
      <c r="F314" s="22"/>
      <c r="G314" s="22"/>
      <c r="H314" s="27"/>
    </row>
    <row r="315" spans="1:8" ht="15" customHeight="1" x14ac:dyDescent="0.2">
      <c r="A315" s="23"/>
      <c r="B315" s="25"/>
      <c r="C315" s="32"/>
      <c r="D315" s="22"/>
      <c r="E315" s="22"/>
      <c r="F315" s="22"/>
      <c r="G315" s="22"/>
      <c r="H315" s="27"/>
    </row>
    <row r="316" spans="1:8" ht="15" customHeight="1" x14ac:dyDescent="0.2">
      <c r="A316" s="23"/>
      <c r="B316" s="25"/>
      <c r="C316" s="32"/>
      <c r="D316" s="22"/>
      <c r="E316" s="22"/>
      <c r="F316" s="22"/>
      <c r="G316" s="22"/>
      <c r="H316" s="27"/>
    </row>
    <row r="317" spans="1:8" ht="15" customHeight="1" x14ac:dyDescent="0.2">
      <c r="A317" s="23"/>
      <c r="B317" s="25"/>
      <c r="C317" s="32"/>
      <c r="D317" s="22"/>
      <c r="E317" s="22"/>
      <c r="F317" s="22"/>
      <c r="G317" s="22"/>
      <c r="H317" s="27"/>
    </row>
    <row r="318" spans="1:8" ht="15" customHeight="1" x14ac:dyDescent="0.2">
      <c r="A318" s="23"/>
      <c r="B318" s="25"/>
      <c r="C318" s="32"/>
      <c r="D318" s="22"/>
      <c r="E318" s="22"/>
      <c r="F318" s="22"/>
      <c r="G318" s="22"/>
      <c r="H318" s="27"/>
    </row>
    <row r="319" spans="1:8" ht="15" customHeight="1" x14ac:dyDescent="0.2">
      <c r="A319" s="23"/>
      <c r="B319" s="25"/>
      <c r="C319" s="32"/>
      <c r="D319" s="22"/>
      <c r="E319" s="22"/>
      <c r="F319" s="22"/>
      <c r="G319" s="22"/>
      <c r="H319" s="27"/>
    </row>
    <row r="320" spans="1:8" ht="15" customHeight="1" x14ac:dyDescent="0.2">
      <c r="A320" s="23"/>
      <c r="B320" s="25"/>
      <c r="C320" s="32"/>
      <c r="D320" s="22"/>
      <c r="E320" s="22"/>
      <c r="F320" s="22"/>
      <c r="G320" s="22"/>
      <c r="H320" s="27"/>
    </row>
    <row r="321" spans="1:8" ht="15" customHeight="1" x14ac:dyDescent="0.2">
      <c r="A321" s="23"/>
      <c r="B321" s="25"/>
      <c r="C321" s="32"/>
      <c r="D321" s="22"/>
      <c r="E321" s="22"/>
      <c r="F321" s="22"/>
      <c r="G321" s="22"/>
      <c r="H321" s="27"/>
    </row>
    <row r="322" spans="1:8" ht="15" customHeight="1" x14ac:dyDescent="0.2">
      <c r="A322" s="23"/>
      <c r="B322" s="25"/>
      <c r="C322" s="32"/>
      <c r="D322" s="22"/>
      <c r="E322" s="22"/>
      <c r="F322" s="22"/>
      <c r="G322" s="22"/>
      <c r="H322" s="27"/>
    </row>
    <row r="323" spans="1:8" ht="15" customHeight="1" x14ac:dyDescent="0.2">
      <c r="A323" s="23"/>
      <c r="B323" s="25"/>
      <c r="C323" s="32"/>
      <c r="D323" s="22"/>
      <c r="E323" s="22"/>
      <c r="F323" s="22"/>
      <c r="G323" s="22"/>
      <c r="H323" s="27"/>
    </row>
    <row r="324" spans="1:8" ht="15" customHeight="1" x14ac:dyDescent="0.2">
      <c r="A324" s="23"/>
      <c r="B324" s="25"/>
      <c r="C324" s="32"/>
      <c r="D324" s="22"/>
      <c r="E324" s="22"/>
      <c r="F324" s="22"/>
      <c r="G324" s="22"/>
      <c r="H324" s="27"/>
    </row>
    <row r="325" spans="1:8" ht="15" customHeight="1" x14ac:dyDescent="0.2">
      <c r="A325" s="23"/>
      <c r="B325" s="25"/>
      <c r="C325" s="32"/>
      <c r="D325" s="22"/>
      <c r="E325" s="22"/>
      <c r="F325" s="22"/>
      <c r="G325" s="22"/>
      <c r="H325" s="27"/>
    </row>
    <row r="326" spans="1:8" ht="15" customHeight="1" x14ac:dyDescent="0.2">
      <c r="A326" s="23"/>
      <c r="B326" s="25"/>
      <c r="C326" s="32"/>
      <c r="D326" s="22"/>
      <c r="E326" s="22"/>
      <c r="F326" s="22"/>
      <c r="G326" s="22"/>
      <c r="H326" s="27"/>
    </row>
    <row r="327" spans="1:8" ht="15" customHeight="1" x14ac:dyDescent="0.2">
      <c r="A327" s="23"/>
      <c r="B327" s="25"/>
      <c r="C327" s="32"/>
      <c r="D327" s="22"/>
      <c r="E327" s="22"/>
      <c r="F327" s="22"/>
      <c r="G327" s="22"/>
      <c r="H327" s="27"/>
    </row>
    <row r="328" spans="1:8" ht="15" customHeight="1" x14ac:dyDescent="0.2">
      <c r="A328" s="23"/>
      <c r="B328" s="25"/>
      <c r="C328" s="32"/>
      <c r="D328" s="22"/>
      <c r="E328" s="22"/>
      <c r="F328" s="22"/>
      <c r="G328" s="22"/>
      <c r="H328" s="27"/>
    </row>
    <row r="329" spans="1:8" ht="15" customHeight="1" x14ac:dyDescent="0.2">
      <c r="A329" s="23"/>
      <c r="B329" s="25"/>
      <c r="C329" s="32"/>
      <c r="D329" s="22"/>
      <c r="E329" s="22"/>
      <c r="F329" s="22"/>
      <c r="G329" s="22"/>
      <c r="H329" s="27"/>
    </row>
    <row r="330" spans="1:8" ht="15" customHeight="1" x14ac:dyDescent="0.2">
      <c r="A330" s="23"/>
      <c r="B330" s="25"/>
      <c r="C330" s="32"/>
      <c r="D330" s="22"/>
      <c r="E330" s="22"/>
      <c r="F330" s="22"/>
      <c r="G330" s="22"/>
      <c r="H330" s="27"/>
    </row>
    <row r="331" spans="1:8" ht="15" customHeight="1" x14ac:dyDescent="0.2">
      <c r="A331" s="23"/>
      <c r="B331" s="25"/>
      <c r="C331" s="32"/>
      <c r="D331" s="22"/>
      <c r="E331" s="22"/>
      <c r="F331" s="22"/>
      <c r="G331" s="22"/>
      <c r="H331" s="27"/>
    </row>
    <row r="332" spans="1:8" ht="15" customHeight="1" x14ac:dyDescent="0.2">
      <c r="A332" s="23"/>
      <c r="B332" s="25"/>
      <c r="C332" s="32"/>
      <c r="D332" s="22"/>
      <c r="E332" s="22"/>
      <c r="F332" s="22"/>
      <c r="G332" s="22"/>
      <c r="H332" s="27"/>
    </row>
    <row r="333" spans="1:8" ht="15" customHeight="1" x14ac:dyDescent="0.2">
      <c r="A333" s="23"/>
      <c r="B333" s="25"/>
      <c r="C333" s="32"/>
      <c r="D333" s="22"/>
      <c r="E333" s="22"/>
      <c r="F333" s="22"/>
      <c r="G333" s="22"/>
      <c r="H333" s="27"/>
    </row>
    <row r="334" spans="1:8" ht="15" customHeight="1" x14ac:dyDescent="0.2">
      <c r="A334" s="23"/>
      <c r="B334" s="25"/>
      <c r="C334" s="32"/>
      <c r="D334" s="22"/>
      <c r="E334" s="22"/>
      <c r="F334" s="22"/>
      <c r="G334" s="22"/>
      <c r="H334" s="27"/>
    </row>
    <row r="335" spans="1:8" ht="15" customHeight="1" x14ac:dyDescent="0.2">
      <c r="A335" s="23"/>
      <c r="B335" s="25"/>
      <c r="C335" s="32"/>
      <c r="D335" s="22"/>
      <c r="E335" s="22"/>
      <c r="F335" s="22"/>
      <c r="G335" s="22"/>
      <c r="H335" s="27"/>
    </row>
    <row r="336" spans="1:8" ht="15" customHeight="1" x14ac:dyDescent="0.2">
      <c r="A336" s="23"/>
      <c r="B336" s="25"/>
      <c r="C336" s="32"/>
      <c r="D336" s="22"/>
      <c r="E336" s="22"/>
      <c r="F336" s="22"/>
      <c r="G336" s="22"/>
      <c r="H336" s="27"/>
    </row>
    <row r="337" spans="1:8" ht="15" customHeight="1" x14ac:dyDescent="0.2">
      <c r="A337" s="23"/>
      <c r="B337" s="25"/>
      <c r="C337" s="32"/>
      <c r="D337" s="22"/>
      <c r="E337" s="22"/>
      <c r="F337" s="22"/>
      <c r="G337" s="22"/>
      <c r="H337" s="27"/>
    </row>
    <row r="338" spans="1:8" ht="15" customHeight="1" x14ac:dyDescent="0.2">
      <c r="A338" s="23"/>
      <c r="B338" s="25"/>
      <c r="C338" s="32"/>
      <c r="D338" s="22"/>
      <c r="E338" s="22"/>
      <c r="F338" s="22"/>
      <c r="G338" s="22"/>
      <c r="H338" s="27"/>
    </row>
    <row r="339" spans="1:8" ht="15" customHeight="1" x14ac:dyDescent="0.2">
      <c r="A339" s="23"/>
      <c r="B339" s="25"/>
      <c r="C339" s="32"/>
      <c r="D339" s="22"/>
      <c r="E339" s="22"/>
      <c r="F339" s="22"/>
      <c r="G339" s="22"/>
      <c r="H339" s="27"/>
    </row>
    <row r="340" spans="1:8" ht="15" customHeight="1" x14ac:dyDescent="0.2">
      <c r="A340" s="23"/>
      <c r="B340" s="25"/>
      <c r="C340" s="32"/>
      <c r="D340" s="22"/>
      <c r="E340" s="22"/>
      <c r="F340" s="22"/>
      <c r="G340" s="22"/>
      <c r="H340" s="27"/>
    </row>
    <row r="341" spans="1:8" ht="15" customHeight="1" x14ac:dyDescent="0.2">
      <c r="A341" s="23"/>
      <c r="B341" s="25"/>
      <c r="C341" s="32"/>
      <c r="D341" s="22"/>
      <c r="E341" s="22"/>
      <c r="F341" s="22"/>
      <c r="G341" s="22"/>
      <c r="H341" s="27"/>
    </row>
    <row r="342" spans="1:8" ht="15" customHeight="1" x14ac:dyDescent="0.2">
      <c r="A342" s="23"/>
      <c r="B342" s="25"/>
      <c r="C342" s="32"/>
      <c r="D342" s="22"/>
      <c r="E342" s="22"/>
      <c r="F342" s="22"/>
      <c r="G342" s="22"/>
      <c r="H342" s="27"/>
    </row>
    <row r="343" spans="1:8" ht="15" customHeight="1" x14ac:dyDescent="0.2">
      <c r="A343" s="23"/>
      <c r="B343" s="25"/>
      <c r="C343" s="32"/>
      <c r="D343" s="22"/>
      <c r="E343" s="22"/>
      <c r="F343" s="22"/>
      <c r="G343" s="22"/>
      <c r="H343" s="27"/>
    </row>
    <row r="344" spans="1:8" ht="15" customHeight="1" x14ac:dyDescent="0.2">
      <c r="A344" s="23"/>
      <c r="B344" s="25"/>
      <c r="C344" s="32"/>
      <c r="D344" s="22"/>
      <c r="E344" s="22"/>
      <c r="F344" s="22"/>
      <c r="G344" s="22"/>
      <c r="H344" s="27"/>
    </row>
    <row r="345" spans="1:8" ht="15" customHeight="1" x14ac:dyDescent="0.2">
      <c r="A345" s="23"/>
      <c r="B345" s="25"/>
      <c r="C345" s="32"/>
      <c r="D345" s="22"/>
      <c r="E345" s="22"/>
      <c r="F345" s="22"/>
      <c r="G345" s="22"/>
      <c r="H345" s="27"/>
    </row>
    <row r="346" spans="1:8" ht="15" customHeight="1" x14ac:dyDescent="0.2">
      <c r="A346" s="23"/>
      <c r="B346" s="25"/>
      <c r="C346" s="32"/>
      <c r="D346" s="22"/>
      <c r="E346" s="22"/>
      <c r="F346" s="22"/>
      <c r="G346" s="22"/>
      <c r="H346" s="27"/>
    </row>
    <row r="347" spans="1:8" ht="15" customHeight="1" x14ac:dyDescent="0.2">
      <c r="A347" s="23"/>
      <c r="B347" s="25"/>
      <c r="C347" s="32"/>
      <c r="D347" s="22"/>
      <c r="E347" s="22"/>
      <c r="F347" s="22"/>
      <c r="G347" s="22"/>
      <c r="H347" s="27"/>
    </row>
    <row r="348" spans="1:8" ht="15" customHeight="1" x14ac:dyDescent="0.2">
      <c r="A348" s="23"/>
      <c r="B348" s="25"/>
      <c r="C348" s="32"/>
      <c r="D348" s="22"/>
      <c r="E348" s="22"/>
      <c r="F348" s="22"/>
      <c r="G348" s="22"/>
      <c r="H348" s="27"/>
    </row>
    <row r="349" spans="1:8" ht="15" customHeight="1" x14ac:dyDescent="0.2">
      <c r="A349" s="23"/>
      <c r="B349" s="25"/>
      <c r="C349" s="32"/>
      <c r="D349" s="22"/>
      <c r="E349" s="22"/>
      <c r="F349" s="22"/>
      <c r="G349" s="22"/>
      <c r="H349" s="27"/>
    </row>
    <row r="350" spans="1:8" ht="15" customHeight="1" x14ac:dyDescent="0.2">
      <c r="A350" s="23"/>
      <c r="B350" s="25"/>
      <c r="C350" s="32"/>
      <c r="D350" s="22"/>
      <c r="E350" s="22"/>
      <c r="F350" s="22"/>
      <c r="G350" s="22"/>
      <c r="H350" s="27"/>
    </row>
    <row r="351" spans="1:8" ht="15" customHeight="1" x14ac:dyDescent="0.2">
      <c r="A351" s="23"/>
      <c r="B351" s="25"/>
      <c r="C351" s="32"/>
      <c r="D351" s="22"/>
      <c r="E351" s="22"/>
      <c r="F351" s="22"/>
      <c r="G351" s="22"/>
      <c r="H351" s="27"/>
    </row>
    <row r="352" spans="1:8" ht="15" customHeight="1" x14ac:dyDescent="0.2">
      <c r="A352" s="23"/>
      <c r="B352" s="25"/>
      <c r="C352" s="32"/>
      <c r="D352" s="22"/>
      <c r="E352" s="22"/>
      <c r="F352" s="22"/>
      <c r="G352" s="22"/>
      <c r="H352" s="27"/>
    </row>
    <row r="353" spans="1:8" ht="15" customHeight="1" x14ac:dyDescent="0.2">
      <c r="A353" s="23"/>
      <c r="B353" s="25"/>
      <c r="C353" s="32"/>
      <c r="D353" s="22"/>
      <c r="E353" s="22"/>
      <c r="F353" s="22"/>
      <c r="G353" s="22"/>
      <c r="H353" s="27"/>
    </row>
    <row r="354" spans="1:8" ht="15" customHeight="1" x14ac:dyDescent="0.2">
      <c r="A354" s="23"/>
      <c r="B354" s="25"/>
      <c r="C354" s="32"/>
      <c r="D354" s="22"/>
      <c r="E354" s="22"/>
      <c r="F354" s="22"/>
      <c r="G354" s="22"/>
      <c r="H354" s="27"/>
    </row>
    <row r="355" spans="1:8" ht="15" customHeight="1" x14ac:dyDescent="0.2">
      <c r="A355" s="23"/>
      <c r="B355" s="25"/>
      <c r="C355" s="32"/>
      <c r="D355" s="22"/>
      <c r="E355" s="22"/>
      <c r="F355" s="22"/>
      <c r="G355" s="22"/>
      <c r="H355" s="27"/>
    </row>
    <row r="356" spans="1:8" ht="15" customHeight="1" x14ac:dyDescent="0.2">
      <c r="A356" s="23"/>
      <c r="B356" s="25"/>
      <c r="C356" s="32"/>
      <c r="D356" s="22"/>
      <c r="E356" s="22"/>
      <c r="F356" s="22"/>
      <c r="G356" s="22"/>
      <c r="H356" s="27"/>
    </row>
    <row r="357" spans="1:8" ht="15" customHeight="1" x14ac:dyDescent="0.2">
      <c r="A357" s="23"/>
      <c r="B357" s="25"/>
      <c r="C357" s="32"/>
      <c r="D357" s="22"/>
      <c r="E357" s="22"/>
      <c r="F357" s="22"/>
      <c r="G357" s="22"/>
      <c r="H357" s="27"/>
    </row>
    <row r="358" spans="1:8" ht="15" customHeight="1" x14ac:dyDescent="0.2">
      <c r="A358" s="23"/>
      <c r="B358" s="25"/>
      <c r="C358" s="32"/>
      <c r="D358" s="22"/>
      <c r="E358" s="22"/>
      <c r="F358" s="22"/>
      <c r="G358" s="22"/>
      <c r="H358" s="27"/>
    </row>
    <row r="359" spans="1:8" ht="15" customHeight="1" x14ac:dyDescent="0.2">
      <c r="A359" s="23"/>
      <c r="B359" s="25"/>
      <c r="C359" s="32"/>
      <c r="D359" s="22"/>
      <c r="E359" s="22"/>
      <c r="F359" s="22"/>
      <c r="G359" s="22"/>
      <c r="H359" s="27"/>
    </row>
    <row r="360" spans="1:8" ht="15" customHeight="1" x14ac:dyDescent="0.2">
      <c r="A360" s="23"/>
      <c r="B360" s="25"/>
      <c r="C360" s="32"/>
      <c r="D360" s="22"/>
      <c r="E360" s="22"/>
      <c r="F360" s="22"/>
      <c r="G360" s="22"/>
      <c r="H360" s="27"/>
    </row>
    <row r="361" spans="1:8" ht="15" customHeight="1" x14ac:dyDescent="0.2">
      <c r="A361" s="23"/>
      <c r="B361" s="25"/>
      <c r="C361" s="32"/>
      <c r="D361" s="22"/>
      <c r="E361" s="22"/>
      <c r="F361" s="22"/>
      <c r="G361" s="22"/>
      <c r="H361" s="27"/>
    </row>
    <row r="362" spans="1:8" ht="15" customHeight="1" x14ac:dyDescent="0.2">
      <c r="A362" s="23"/>
      <c r="B362" s="25"/>
      <c r="C362" s="32"/>
      <c r="D362" s="22"/>
      <c r="E362" s="22"/>
      <c r="F362" s="22"/>
      <c r="G362" s="22"/>
      <c r="H362" s="27"/>
    </row>
    <row r="363" spans="1:8" ht="15" customHeight="1" x14ac:dyDescent="0.2">
      <c r="A363" s="23"/>
      <c r="B363" s="25"/>
      <c r="C363" s="32"/>
      <c r="D363" s="22"/>
      <c r="E363" s="22"/>
      <c r="F363" s="22"/>
      <c r="G363" s="22"/>
      <c r="H363" s="27"/>
    </row>
    <row r="364" spans="1:8" ht="15" customHeight="1" x14ac:dyDescent="0.2">
      <c r="A364" s="23"/>
      <c r="B364" s="25"/>
      <c r="C364" s="32"/>
      <c r="D364" s="22"/>
      <c r="E364" s="22"/>
      <c r="F364" s="22"/>
      <c r="G364" s="22"/>
      <c r="H364" s="27"/>
    </row>
    <row r="365" spans="1:8" ht="15" customHeight="1" x14ac:dyDescent="0.2">
      <c r="A365" s="23"/>
      <c r="B365" s="25"/>
      <c r="C365" s="32"/>
      <c r="D365" s="22"/>
      <c r="E365" s="22"/>
      <c r="F365" s="22"/>
      <c r="G365" s="22"/>
      <c r="H365" s="27"/>
    </row>
    <row r="366" spans="1:8" ht="15" customHeight="1" x14ac:dyDescent="0.2">
      <c r="A366" s="23"/>
      <c r="B366" s="25"/>
      <c r="C366" s="32"/>
      <c r="D366" s="22"/>
      <c r="E366" s="22"/>
      <c r="F366" s="22"/>
      <c r="G366" s="22"/>
      <c r="H366" s="27"/>
    </row>
    <row r="367" spans="1:8" ht="15" customHeight="1" x14ac:dyDescent="0.2">
      <c r="A367" s="23"/>
      <c r="B367" s="25"/>
      <c r="C367" s="32"/>
      <c r="D367" s="22"/>
      <c r="E367" s="22"/>
      <c r="F367" s="22"/>
      <c r="G367" s="22"/>
      <c r="H367" s="27"/>
    </row>
    <row r="368" spans="1:8" ht="15" customHeight="1" x14ac:dyDescent="0.2">
      <c r="A368" s="23"/>
      <c r="B368" s="25"/>
      <c r="C368" s="32"/>
      <c r="D368" s="22"/>
      <c r="E368" s="22"/>
      <c r="F368" s="22"/>
      <c r="G368" s="22"/>
      <c r="H368" s="27"/>
    </row>
    <row r="369" spans="1:8" ht="15" customHeight="1" x14ac:dyDescent="0.2">
      <c r="A369" s="23"/>
      <c r="B369" s="25"/>
      <c r="C369" s="32"/>
      <c r="D369" s="22"/>
      <c r="E369" s="22"/>
      <c r="F369" s="22"/>
      <c r="G369" s="22"/>
      <c r="H369" s="27"/>
    </row>
    <row r="370" spans="1:8" ht="15" customHeight="1" x14ac:dyDescent="0.2">
      <c r="A370" s="23"/>
      <c r="B370" s="25"/>
      <c r="C370" s="32"/>
      <c r="D370" s="22"/>
      <c r="E370" s="22"/>
      <c r="F370" s="22"/>
      <c r="G370" s="22"/>
      <c r="H370" s="27"/>
    </row>
    <row r="371" spans="1:8" ht="15" customHeight="1" x14ac:dyDescent="0.2">
      <c r="A371" s="23"/>
      <c r="B371" s="25"/>
      <c r="C371" s="32"/>
      <c r="D371" s="22"/>
      <c r="E371" s="22"/>
      <c r="F371" s="22"/>
      <c r="G371" s="22"/>
      <c r="H371" s="27"/>
    </row>
    <row r="372" spans="1:8" ht="15" customHeight="1" x14ac:dyDescent="0.2">
      <c r="A372" s="23"/>
      <c r="B372" s="25"/>
      <c r="C372" s="32"/>
      <c r="D372" s="22"/>
      <c r="E372" s="22"/>
      <c r="F372" s="22"/>
      <c r="G372" s="22"/>
      <c r="H372" s="27"/>
    </row>
    <row r="373" spans="1:8" ht="15" customHeight="1" x14ac:dyDescent="0.2">
      <c r="A373" s="23"/>
      <c r="B373" s="25"/>
      <c r="C373" s="32"/>
      <c r="D373" s="22"/>
      <c r="E373" s="22"/>
      <c r="F373" s="22"/>
      <c r="G373" s="22"/>
      <c r="H373" s="27"/>
    </row>
    <row r="374" spans="1:8" ht="15" customHeight="1" x14ac:dyDescent="0.2">
      <c r="A374" s="23"/>
      <c r="B374" s="25"/>
      <c r="C374" s="32"/>
      <c r="D374" s="22"/>
      <c r="E374" s="22"/>
      <c r="F374" s="22"/>
      <c r="G374" s="22"/>
      <c r="H374" s="27"/>
    </row>
    <row r="375" spans="1:8" ht="15" customHeight="1" x14ac:dyDescent="0.2">
      <c r="A375" s="23"/>
      <c r="B375" s="25"/>
      <c r="C375" s="32"/>
      <c r="D375" s="22"/>
      <c r="E375" s="22"/>
      <c r="F375" s="22"/>
      <c r="G375" s="22"/>
      <c r="H375" s="27"/>
    </row>
    <row r="376" spans="1:8" ht="15" customHeight="1" x14ac:dyDescent="0.2">
      <c r="A376" s="23"/>
      <c r="B376" s="25"/>
      <c r="C376" s="32"/>
      <c r="D376" s="22"/>
      <c r="E376" s="22"/>
      <c r="F376" s="22"/>
      <c r="G376" s="22"/>
      <c r="H376" s="27"/>
    </row>
    <row r="377" spans="1:8" ht="15" customHeight="1" x14ac:dyDescent="0.2">
      <c r="A377" s="23"/>
      <c r="B377" s="25"/>
      <c r="C377" s="32"/>
      <c r="D377" s="22"/>
      <c r="E377" s="22"/>
      <c r="F377" s="22"/>
      <c r="G377" s="22"/>
      <c r="H377" s="27"/>
    </row>
    <row r="378" spans="1:8" ht="15" customHeight="1" x14ac:dyDescent="0.2">
      <c r="A378" s="23"/>
      <c r="B378" s="25"/>
      <c r="C378" s="32"/>
      <c r="D378" s="22"/>
      <c r="E378" s="22"/>
      <c r="F378" s="22"/>
      <c r="G378" s="22"/>
      <c r="H378" s="27"/>
    </row>
    <row r="379" spans="1:8" ht="15" customHeight="1" x14ac:dyDescent="0.2">
      <c r="A379" s="23"/>
      <c r="B379" s="25"/>
      <c r="C379" s="32"/>
      <c r="D379" s="22"/>
      <c r="E379" s="22"/>
      <c r="F379" s="22"/>
      <c r="G379" s="22"/>
      <c r="H379" s="27"/>
    </row>
    <row r="380" spans="1:8" ht="15" customHeight="1" x14ac:dyDescent="0.2">
      <c r="A380" s="23"/>
      <c r="B380" s="25"/>
      <c r="C380" s="32"/>
      <c r="D380" s="22"/>
      <c r="E380" s="22"/>
      <c r="F380" s="22"/>
      <c r="G380" s="22"/>
      <c r="H380" s="27"/>
    </row>
    <row r="381" spans="1:8" ht="15" customHeight="1" x14ac:dyDescent="0.2">
      <c r="A381" s="23"/>
      <c r="B381" s="25"/>
      <c r="C381" s="32"/>
      <c r="D381" s="22"/>
      <c r="E381" s="22"/>
      <c r="F381" s="22"/>
      <c r="G381" s="22"/>
      <c r="H381" s="27"/>
    </row>
    <row r="382" spans="1:8" ht="15" customHeight="1" x14ac:dyDescent="0.2">
      <c r="A382" s="23"/>
      <c r="B382" s="25"/>
      <c r="C382" s="32"/>
      <c r="D382" s="22"/>
      <c r="E382" s="22"/>
      <c r="F382" s="22"/>
      <c r="G382" s="22"/>
      <c r="H382" s="27"/>
    </row>
    <row r="383" spans="1:8" ht="15" customHeight="1" x14ac:dyDescent="0.2">
      <c r="A383" s="23"/>
      <c r="B383" s="25"/>
      <c r="C383" s="32"/>
      <c r="D383" s="22"/>
      <c r="E383" s="22"/>
      <c r="F383" s="22"/>
      <c r="G383" s="22"/>
      <c r="H383" s="27"/>
    </row>
    <row r="384" spans="1:8" ht="15" customHeight="1" x14ac:dyDescent="0.2">
      <c r="A384" s="23"/>
      <c r="B384" s="25"/>
      <c r="C384" s="32"/>
      <c r="D384" s="22"/>
      <c r="E384" s="22"/>
      <c r="F384" s="22"/>
      <c r="G384" s="22"/>
      <c r="H384" s="27"/>
    </row>
    <row r="385" spans="1:8" ht="15" customHeight="1" x14ac:dyDescent="0.2">
      <c r="A385" s="23"/>
      <c r="B385" s="25"/>
      <c r="C385" s="32"/>
      <c r="D385" s="22"/>
      <c r="E385" s="22"/>
      <c r="F385" s="22"/>
      <c r="G385" s="22"/>
      <c r="H385" s="27"/>
    </row>
    <row r="386" spans="1:8" ht="15" customHeight="1" x14ac:dyDescent="0.2">
      <c r="A386" s="23"/>
      <c r="B386" s="25"/>
      <c r="C386" s="32"/>
      <c r="D386" s="22"/>
      <c r="E386" s="22"/>
      <c r="F386" s="22"/>
      <c r="G386" s="22"/>
      <c r="H386" s="27"/>
    </row>
    <row r="387" spans="1:8" ht="15" customHeight="1" x14ac:dyDescent="0.2">
      <c r="A387" s="23"/>
      <c r="B387" s="25"/>
      <c r="C387" s="32"/>
      <c r="D387" s="22"/>
      <c r="E387" s="22"/>
      <c r="F387" s="22"/>
      <c r="G387" s="22"/>
      <c r="H387" s="27"/>
    </row>
    <row r="388" spans="1:8" ht="15" customHeight="1" x14ac:dyDescent="0.2">
      <c r="A388" s="23"/>
      <c r="B388" s="25"/>
      <c r="C388" s="32"/>
      <c r="D388" s="22"/>
      <c r="E388" s="22"/>
      <c r="F388" s="22"/>
      <c r="G388" s="22"/>
      <c r="H388" s="27"/>
    </row>
    <row r="389" spans="1:8" ht="15" customHeight="1" x14ac:dyDescent="0.2">
      <c r="A389" s="23"/>
      <c r="B389" s="25"/>
      <c r="C389" s="32"/>
      <c r="D389" s="22"/>
      <c r="E389" s="22"/>
      <c r="F389" s="22"/>
      <c r="G389" s="22"/>
      <c r="H389" s="27"/>
    </row>
    <row r="390" spans="1:8" ht="15" customHeight="1" x14ac:dyDescent="0.2">
      <c r="A390" s="23"/>
      <c r="B390" s="25"/>
      <c r="C390" s="32"/>
      <c r="D390" s="22"/>
      <c r="E390" s="22"/>
      <c r="F390" s="22"/>
      <c r="G390" s="22"/>
      <c r="H390" s="27"/>
    </row>
    <row r="391" spans="1:8" ht="15" customHeight="1" x14ac:dyDescent="0.2">
      <c r="A391" s="23"/>
      <c r="B391" s="25"/>
      <c r="C391" s="32"/>
      <c r="D391" s="22"/>
      <c r="E391" s="22"/>
      <c r="F391" s="22"/>
      <c r="G391" s="22"/>
      <c r="H391" s="27"/>
    </row>
    <row r="392" spans="1:8" ht="15" customHeight="1" x14ac:dyDescent="0.2">
      <c r="A392" s="23"/>
      <c r="B392" s="25"/>
      <c r="C392" s="32"/>
      <c r="D392" s="22"/>
      <c r="E392" s="22"/>
      <c r="F392" s="22"/>
      <c r="G392" s="22"/>
      <c r="H392" s="27"/>
    </row>
    <row r="393" spans="1:8" ht="15" customHeight="1" x14ac:dyDescent="0.2">
      <c r="A393" s="23"/>
      <c r="B393" s="25"/>
      <c r="C393" s="32"/>
      <c r="D393" s="22"/>
      <c r="E393" s="22"/>
      <c r="F393" s="22"/>
      <c r="G393" s="22"/>
      <c r="H393" s="27"/>
    </row>
    <row r="394" spans="1:8" ht="15" customHeight="1" x14ac:dyDescent="0.2">
      <c r="A394" s="23"/>
      <c r="B394" s="25"/>
      <c r="C394" s="32"/>
      <c r="D394" s="22"/>
      <c r="E394" s="22"/>
      <c r="F394" s="22"/>
      <c r="G394" s="22"/>
      <c r="H394" s="27"/>
    </row>
    <row r="395" spans="1:8" ht="15" customHeight="1" x14ac:dyDescent="0.2">
      <c r="A395" s="23"/>
      <c r="B395" s="25"/>
      <c r="C395" s="32"/>
      <c r="D395" s="22"/>
      <c r="E395" s="22"/>
      <c r="F395" s="22"/>
      <c r="G395" s="22"/>
      <c r="H395" s="27"/>
    </row>
    <row r="396" spans="1:8" ht="15" customHeight="1" x14ac:dyDescent="0.2">
      <c r="A396" s="23"/>
      <c r="B396" s="25"/>
      <c r="C396" s="32"/>
      <c r="D396" s="22"/>
      <c r="E396" s="22"/>
      <c r="F396" s="22"/>
      <c r="G396" s="22"/>
      <c r="H396" s="27"/>
    </row>
    <row r="397" spans="1:8" ht="15" customHeight="1" x14ac:dyDescent="0.2">
      <c r="A397" s="23"/>
      <c r="B397" s="25"/>
      <c r="C397" s="32"/>
      <c r="D397" s="22"/>
      <c r="E397" s="22"/>
      <c r="F397" s="22"/>
      <c r="G397" s="22"/>
      <c r="H397" s="27"/>
    </row>
    <row r="398" spans="1:8" ht="15" customHeight="1" x14ac:dyDescent="0.2">
      <c r="A398" s="23"/>
      <c r="B398" s="25"/>
      <c r="C398" s="32"/>
      <c r="D398" s="22"/>
      <c r="E398" s="22"/>
      <c r="F398" s="22"/>
      <c r="G398" s="22"/>
      <c r="H398" s="27"/>
    </row>
    <row r="399" spans="1:8" ht="15" customHeight="1" x14ac:dyDescent="0.2">
      <c r="A399" s="23"/>
      <c r="B399" s="25"/>
      <c r="C399" s="32"/>
      <c r="D399" s="22"/>
      <c r="E399" s="22"/>
      <c r="F399" s="22"/>
      <c r="G399" s="22"/>
      <c r="H399" s="27"/>
    </row>
    <row r="400" spans="1:8" ht="15" customHeight="1" x14ac:dyDescent="0.2">
      <c r="A400" s="23"/>
      <c r="B400" s="25"/>
      <c r="C400" s="32"/>
      <c r="D400" s="22"/>
      <c r="E400" s="22"/>
      <c r="F400" s="22"/>
      <c r="G400" s="22"/>
      <c r="H400" s="27"/>
    </row>
    <row r="401" spans="1:8" ht="15" customHeight="1" x14ac:dyDescent="0.2">
      <c r="A401" s="23"/>
      <c r="B401" s="25"/>
      <c r="C401" s="32"/>
      <c r="D401" s="22"/>
      <c r="E401" s="22"/>
      <c r="F401" s="22"/>
      <c r="G401" s="22"/>
      <c r="H401" s="27"/>
    </row>
    <row r="402" spans="1:8" ht="15" customHeight="1" x14ac:dyDescent="0.2">
      <c r="A402" s="23"/>
      <c r="B402" s="25"/>
      <c r="C402" s="32"/>
      <c r="D402" s="22"/>
      <c r="E402" s="22"/>
      <c r="F402" s="22"/>
      <c r="G402" s="22"/>
      <c r="H402" s="27"/>
    </row>
    <row r="403" spans="1:8" ht="15" customHeight="1" x14ac:dyDescent="0.2">
      <c r="A403" s="23"/>
      <c r="B403" s="25"/>
      <c r="C403" s="32"/>
      <c r="D403" s="22"/>
      <c r="E403" s="22"/>
      <c r="F403" s="22"/>
      <c r="G403" s="22"/>
      <c r="H403" s="27"/>
    </row>
    <row r="404" spans="1:8" ht="15" customHeight="1" x14ac:dyDescent="0.2">
      <c r="A404" s="23"/>
      <c r="B404" s="25"/>
      <c r="C404" s="32"/>
      <c r="D404" s="22"/>
      <c r="E404" s="22"/>
      <c r="F404" s="22"/>
      <c r="G404" s="22"/>
      <c r="H404" s="27"/>
    </row>
    <row r="405" spans="1:8" ht="15" customHeight="1" x14ac:dyDescent="0.2">
      <c r="A405" s="23"/>
      <c r="B405" s="25"/>
      <c r="C405" s="32"/>
      <c r="D405" s="22"/>
      <c r="E405" s="22"/>
      <c r="F405" s="22"/>
      <c r="G405" s="22"/>
      <c r="H405" s="27"/>
    </row>
    <row r="406" spans="1:8" ht="15" customHeight="1" x14ac:dyDescent="0.2">
      <c r="A406" s="23"/>
      <c r="B406" s="25"/>
      <c r="C406" s="32"/>
      <c r="D406" s="22"/>
      <c r="E406" s="22"/>
      <c r="F406" s="22"/>
      <c r="G406" s="22"/>
      <c r="H406" s="27"/>
    </row>
    <row r="407" spans="1:8" ht="15" customHeight="1" x14ac:dyDescent="0.2">
      <c r="A407" s="23"/>
      <c r="B407" s="25"/>
      <c r="C407" s="32"/>
      <c r="D407" s="22"/>
      <c r="E407" s="22"/>
      <c r="F407" s="22"/>
      <c r="G407" s="22"/>
      <c r="H407" s="27"/>
    </row>
    <row r="408" spans="1:8" ht="15" customHeight="1" x14ac:dyDescent="0.2">
      <c r="A408" s="23"/>
      <c r="B408" s="25"/>
      <c r="C408" s="32"/>
      <c r="D408" s="22"/>
      <c r="E408" s="22"/>
      <c r="F408" s="22"/>
      <c r="G408" s="22"/>
      <c r="H408" s="27"/>
    </row>
    <row r="409" spans="1:8" ht="15" customHeight="1" x14ac:dyDescent="0.2">
      <c r="A409" s="23"/>
      <c r="B409" s="25"/>
      <c r="C409" s="32"/>
      <c r="D409" s="22"/>
      <c r="E409" s="22"/>
      <c r="F409" s="22"/>
      <c r="G409" s="22"/>
      <c r="H409" s="27"/>
    </row>
    <row r="410" spans="1:8" ht="15" customHeight="1" x14ac:dyDescent="0.2">
      <c r="A410" s="23"/>
      <c r="B410" s="25"/>
      <c r="C410" s="32"/>
      <c r="D410" s="22"/>
      <c r="E410" s="22"/>
      <c r="F410" s="22"/>
      <c r="G410" s="22"/>
      <c r="H410" s="27"/>
    </row>
    <row r="411" spans="1:8" ht="15" customHeight="1" x14ac:dyDescent="0.2">
      <c r="A411" s="23"/>
      <c r="B411" s="25"/>
      <c r="C411" s="32"/>
      <c r="D411" s="22"/>
      <c r="E411" s="22"/>
      <c r="F411" s="22"/>
      <c r="G411" s="22"/>
      <c r="H411" s="27"/>
    </row>
    <row r="412" spans="1:8" ht="15" customHeight="1" x14ac:dyDescent="0.2">
      <c r="A412" s="23"/>
      <c r="B412" s="25"/>
      <c r="C412" s="32"/>
      <c r="D412" s="22"/>
      <c r="E412" s="22"/>
      <c r="F412" s="22"/>
      <c r="G412" s="22"/>
      <c r="H412" s="27"/>
    </row>
    <row r="413" spans="1:8" ht="15" customHeight="1" x14ac:dyDescent="0.2">
      <c r="A413" s="23"/>
      <c r="B413" s="25"/>
      <c r="C413" s="32"/>
      <c r="D413" s="22"/>
      <c r="E413" s="22"/>
      <c r="F413" s="22"/>
      <c r="G413" s="22"/>
      <c r="H413" s="27"/>
    </row>
    <row r="414" spans="1:8" ht="15" customHeight="1" x14ac:dyDescent="0.2">
      <c r="A414" s="23"/>
      <c r="B414" s="25"/>
      <c r="C414" s="32"/>
      <c r="D414" s="22"/>
      <c r="E414" s="22"/>
      <c r="F414" s="22"/>
      <c r="G414" s="22"/>
      <c r="H414" s="27"/>
    </row>
    <row r="415" spans="1:8" ht="15" customHeight="1" x14ac:dyDescent="0.2">
      <c r="A415" s="23"/>
      <c r="B415" s="25"/>
      <c r="C415" s="32"/>
      <c r="D415" s="22"/>
      <c r="E415" s="22"/>
      <c r="F415" s="22"/>
      <c r="G415" s="22"/>
      <c r="H415" s="27"/>
    </row>
    <row r="416" spans="1:8" ht="15" customHeight="1" x14ac:dyDescent="0.2">
      <c r="A416" s="23"/>
      <c r="B416" s="25"/>
      <c r="C416" s="32"/>
      <c r="D416" s="22"/>
      <c r="E416" s="22"/>
      <c r="F416" s="22"/>
      <c r="G416" s="22"/>
      <c r="H416" s="27"/>
    </row>
    <row r="417" spans="1:8" ht="15" customHeight="1" x14ac:dyDescent="0.2">
      <c r="A417" s="23"/>
      <c r="B417" s="25"/>
      <c r="C417" s="32"/>
      <c r="D417" s="22"/>
      <c r="E417" s="22"/>
      <c r="F417" s="22"/>
      <c r="G417" s="22"/>
      <c r="H417" s="27"/>
    </row>
    <row r="418" spans="1:8" ht="15" customHeight="1" x14ac:dyDescent="0.2">
      <c r="A418" s="23"/>
      <c r="B418" s="25"/>
      <c r="C418" s="32"/>
      <c r="D418" s="22"/>
      <c r="E418" s="22"/>
      <c r="F418" s="22"/>
      <c r="G418" s="22"/>
      <c r="H418" s="27"/>
    </row>
    <row r="419" spans="1:8" ht="15" customHeight="1" x14ac:dyDescent="0.2">
      <c r="A419" s="23"/>
      <c r="B419" s="25"/>
      <c r="C419" s="32"/>
      <c r="D419" s="22"/>
      <c r="E419" s="22"/>
      <c r="F419" s="22"/>
      <c r="G419" s="22"/>
      <c r="H419" s="27"/>
    </row>
    <row r="420" spans="1:8" ht="15" customHeight="1" x14ac:dyDescent="0.2">
      <c r="A420" s="23"/>
      <c r="B420" s="25"/>
      <c r="C420" s="32"/>
      <c r="D420" s="22"/>
      <c r="E420" s="22"/>
      <c r="F420" s="22"/>
      <c r="G420" s="22"/>
      <c r="H420" s="27"/>
    </row>
    <row r="421" spans="1:8" ht="15" customHeight="1" x14ac:dyDescent="0.2">
      <c r="A421" s="23"/>
      <c r="B421" s="25"/>
      <c r="C421" s="32"/>
      <c r="D421" s="22"/>
      <c r="E421" s="22"/>
      <c r="F421" s="22"/>
      <c r="G421" s="22"/>
      <c r="H421" s="27"/>
    </row>
    <row r="422" spans="1:8" ht="15" customHeight="1" x14ac:dyDescent="0.2">
      <c r="A422" s="23"/>
      <c r="B422" s="25"/>
      <c r="C422" s="32"/>
      <c r="D422" s="22"/>
      <c r="E422" s="22"/>
      <c r="F422" s="22"/>
      <c r="G422" s="22"/>
      <c r="H422" s="27"/>
    </row>
    <row r="423" spans="1:8" ht="15" customHeight="1" x14ac:dyDescent="0.2">
      <c r="A423" s="23"/>
      <c r="B423" s="25"/>
      <c r="C423" s="32"/>
      <c r="D423" s="22"/>
      <c r="E423" s="22"/>
      <c r="F423" s="22"/>
      <c r="G423" s="22"/>
      <c r="H423" s="27"/>
    </row>
    <row r="424" spans="1:8" ht="15" customHeight="1" x14ac:dyDescent="0.2">
      <c r="A424" s="23"/>
      <c r="B424" s="25"/>
      <c r="C424" s="32"/>
      <c r="D424" s="22"/>
      <c r="E424" s="22"/>
      <c r="F424" s="22"/>
      <c r="G424" s="22"/>
      <c r="H424" s="27"/>
    </row>
    <row r="425" spans="1:8" ht="15" customHeight="1" x14ac:dyDescent="0.2">
      <c r="A425" s="23"/>
      <c r="B425" s="25"/>
      <c r="C425" s="32"/>
      <c r="D425" s="22"/>
      <c r="E425" s="22"/>
      <c r="F425" s="22"/>
      <c r="G425" s="22"/>
      <c r="H425" s="27"/>
    </row>
    <row r="426" spans="1:8" ht="15" customHeight="1" x14ac:dyDescent="0.2">
      <c r="A426" s="23"/>
      <c r="B426" s="25"/>
      <c r="C426" s="32"/>
      <c r="D426" s="22"/>
      <c r="E426" s="22"/>
      <c r="F426" s="22"/>
      <c r="G426" s="22"/>
      <c r="H426" s="27"/>
    </row>
    <row r="427" spans="1:8" ht="15" customHeight="1" x14ac:dyDescent="0.2">
      <c r="A427" s="23"/>
      <c r="B427" s="25"/>
      <c r="C427" s="32"/>
      <c r="D427" s="22"/>
      <c r="E427" s="22"/>
      <c r="F427" s="22"/>
      <c r="G427" s="22"/>
      <c r="H427" s="27"/>
    </row>
    <row r="428" spans="1:8" ht="15" customHeight="1" x14ac:dyDescent="0.2">
      <c r="A428" s="23"/>
      <c r="B428" s="25"/>
      <c r="C428" s="32"/>
      <c r="D428" s="22"/>
      <c r="E428" s="22"/>
      <c r="F428" s="22"/>
      <c r="G428" s="22"/>
      <c r="H428" s="27"/>
    </row>
    <row r="429" spans="1:8" ht="15" customHeight="1" x14ac:dyDescent="0.2">
      <c r="A429" s="23"/>
      <c r="B429" s="25"/>
      <c r="C429" s="32"/>
      <c r="D429" s="22"/>
      <c r="E429" s="22"/>
      <c r="F429" s="22"/>
      <c r="G429" s="22"/>
      <c r="H429" s="27"/>
    </row>
    <row r="430" spans="1:8" ht="15" customHeight="1" x14ac:dyDescent="0.2">
      <c r="A430" s="23"/>
      <c r="B430" s="25"/>
      <c r="C430" s="32"/>
      <c r="D430" s="22"/>
      <c r="E430" s="22"/>
      <c r="F430" s="22"/>
      <c r="G430" s="22"/>
      <c r="H430" s="27"/>
    </row>
    <row r="431" spans="1:8" ht="15" customHeight="1" x14ac:dyDescent="0.2">
      <c r="A431" s="23"/>
      <c r="B431" s="25"/>
      <c r="C431" s="32"/>
      <c r="D431" s="22"/>
      <c r="E431" s="22"/>
      <c r="F431" s="22"/>
      <c r="G431" s="22"/>
      <c r="H431" s="27"/>
    </row>
    <row r="432" spans="1:8" ht="15" customHeight="1" x14ac:dyDescent="0.2">
      <c r="A432" s="23"/>
      <c r="B432" s="25"/>
      <c r="C432" s="32"/>
      <c r="D432" s="22"/>
      <c r="E432" s="22"/>
      <c r="F432" s="22"/>
      <c r="G432" s="22"/>
      <c r="H432" s="27"/>
    </row>
    <row r="433" spans="1:8" ht="15" customHeight="1" x14ac:dyDescent="0.2">
      <c r="A433" s="23"/>
      <c r="B433" s="25"/>
      <c r="C433" s="32"/>
      <c r="D433" s="22"/>
      <c r="E433" s="22"/>
      <c r="F433" s="22"/>
      <c r="G433" s="22"/>
      <c r="H433" s="27"/>
    </row>
    <row r="434" spans="1:8" ht="15" customHeight="1" x14ac:dyDescent="0.2">
      <c r="A434" s="23"/>
      <c r="B434" s="25"/>
      <c r="C434" s="32"/>
      <c r="D434" s="22"/>
      <c r="E434" s="22"/>
      <c r="F434" s="22"/>
      <c r="G434" s="22"/>
      <c r="H434" s="27"/>
    </row>
    <row r="435" spans="1:8" ht="15" customHeight="1" x14ac:dyDescent="0.2">
      <c r="A435" s="23"/>
      <c r="B435" s="25"/>
      <c r="C435" s="32"/>
      <c r="D435" s="22"/>
      <c r="E435" s="22"/>
      <c r="F435" s="22"/>
      <c r="G435" s="22"/>
      <c r="H435" s="27"/>
    </row>
    <row r="436" spans="1:8" ht="15" customHeight="1" x14ac:dyDescent="0.2">
      <c r="A436" s="23"/>
      <c r="B436" s="25"/>
      <c r="C436" s="32"/>
      <c r="D436" s="22"/>
      <c r="E436" s="22"/>
      <c r="F436" s="22"/>
      <c r="G436" s="22"/>
      <c r="H436" s="27"/>
    </row>
    <row r="437" spans="1:8" ht="15" customHeight="1" x14ac:dyDescent="0.2">
      <c r="A437" s="23"/>
      <c r="B437" s="25"/>
      <c r="C437" s="32"/>
      <c r="D437" s="22"/>
      <c r="E437" s="22"/>
      <c r="F437" s="22"/>
      <c r="G437" s="22"/>
      <c r="H437" s="27"/>
    </row>
    <row r="438" spans="1:8" ht="15" customHeight="1" x14ac:dyDescent="0.2">
      <c r="A438" s="23"/>
      <c r="B438" s="25"/>
      <c r="C438" s="32"/>
      <c r="D438" s="22"/>
      <c r="E438" s="22"/>
      <c r="F438" s="22"/>
      <c r="G438" s="22"/>
      <c r="H438" s="27"/>
    </row>
    <row r="439" spans="1:8" ht="15" customHeight="1" x14ac:dyDescent="0.2">
      <c r="A439" s="23"/>
      <c r="B439" s="25"/>
      <c r="C439" s="32"/>
      <c r="D439" s="22"/>
      <c r="E439" s="22"/>
      <c r="F439" s="22"/>
      <c r="G439" s="22"/>
      <c r="H439" s="27"/>
    </row>
    <row r="440" spans="1:8" ht="15" customHeight="1" x14ac:dyDescent="0.2">
      <c r="A440" s="23"/>
      <c r="B440" s="25"/>
      <c r="C440" s="32"/>
      <c r="D440" s="22"/>
      <c r="E440" s="22"/>
      <c r="F440" s="22"/>
      <c r="G440" s="22"/>
      <c r="H440" s="27"/>
    </row>
    <row r="441" spans="1:8" ht="15" customHeight="1" x14ac:dyDescent="0.2">
      <c r="A441" s="23"/>
      <c r="B441" s="25"/>
      <c r="C441" s="32"/>
      <c r="D441" s="22"/>
      <c r="E441" s="22"/>
      <c r="F441" s="22"/>
      <c r="G441" s="22"/>
      <c r="H441" s="27"/>
    </row>
    <row r="442" spans="1:8" ht="15" customHeight="1" x14ac:dyDescent="0.2">
      <c r="A442" s="23"/>
      <c r="B442" s="25"/>
      <c r="C442" s="32"/>
      <c r="D442" s="22"/>
      <c r="E442" s="22"/>
      <c r="F442" s="22"/>
      <c r="G442" s="22"/>
      <c r="H442" s="27"/>
    </row>
    <row r="443" spans="1:8" ht="15" customHeight="1" x14ac:dyDescent="0.2">
      <c r="A443" s="23"/>
      <c r="B443" s="25"/>
      <c r="C443" s="32"/>
      <c r="D443" s="22"/>
      <c r="E443" s="22"/>
      <c r="F443" s="22"/>
      <c r="G443" s="22"/>
      <c r="H443" s="27"/>
    </row>
    <row r="444" spans="1:8" ht="15" customHeight="1" x14ac:dyDescent="0.2">
      <c r="A444" s="23"/>
      <c r="B444" s="25"/>
      <c r="C444" s="32"/>
      <c r="D444" s="22"/>
      <c r="E444" s="22"/>
      <c r="F444" s="22"/>
      <c r="G444" s="22"/>
      <c r="H444" s="27"/>
    </row>
    <row r="445" spans="1:8" ht="15" customHeight="1" x14ac:dyDescent="0.2">
      <c r="A445" s="23"/>
      <c r="B445" s="25"/>
      <c r="C445" s="32"/>
      <c r="D445" s="22"/>
      <c r="E445" s="22"/>
      <c r="F445" s="22"/>
      <c r="G445" s="22"/>
      <c r="H445" s="27"/>
    </row>
    <row r="446" spans="1:8" ht="15" customHeight="1" x14ac:dyDescent="0.2">
      <c r="A446" s="23"/>
      <c r="B446" s="25"/>
      <c r="C446" s="32"/>
      <c r="D446" s="22"/>
      <c r="E446" s="22"/>
      <c r="F446" s="22"/>
      <c r="G446" s="22"/>
      <c r="H446" s="27"/>
    </row>
    <row r="447" spans="1:8" ht="15" customHeight="1" x14ac:dyDescent="0.2">
      <c r="A447" s="23"/>
      <c r="B447" s="25"/>
      <c r="C447" s="32"/>
      <c r="D447" s="22"/>
      <c r="E447" s="22"/>
      <c r="F447" s="22"/>
      <c r="G447" s="22"/>
      <c r="H447" s="27"/>
    </row>
    <row r="448" spans="1:8" ht="15" customHeight="1" x14ac:dyDescent="0.2">
      <c r="A448" s="23"/>
      <c r="B448" s="25"/>
      <c r="C448" s="32"/>
      <c r="D448" s="22"/>
      <c r="E448" s="22"/>
      <c r="F448" s="22"/>
      <c r="G448" s="22"/>
      <c r="H448" s="27"/>
    </row>
  </sheetData>
  <mergeCells count="35">
    <mergeCell ref="C9:G9"/>
    <mergeCell ref="A2:B2"/>
    <mergeCell ref="A4:B4"/>
    <mergeCell ref="C4:H4"/>
    <mergeCell ref="A7:G7"/>
    <mergeCell ref="C8:G8"/>
    <mergeCell ref="C65:G65"/>
    <mergeCell ref="C14:G14"/>
    <mergeCell ref="C19:G19"/>
    <mergeCell ref="C24:G24"/>
    <mergeCell ref="C29:G29"/>
    <mergeCell ref="C34:G34"/>
    <mergeCell ref="C39:G39"/>
    <mergeCell ref="C44:G44"/>
    <mergeCell ref="C49:G49"/>
    <mergeCell ref="C50:G50"/>
    <mergeCell ref="C55:G55"/>
    <mergeCell ref="C60:G60"/>
    <mergeCell ref="C117:G117"/>
    <mergeCell ref="C70:G70"/>
    <mergeCell ref="C75:G75"/>
    <mergeCell ref="C80:G80"/>
    <mergeCell ref="C85:G85"/>
    <mergeCell ref="C86:G86"/>
    <mergeCell ref="C91:G91"/>
    <mergeCell ref="C96:G96"/>
    <mergeCell ref="C101:G101"/>
    <mergeCell ref="C106:G106"/>
    <mergeCell ref="C107:G107"/>
    <mergeCell ref="C112:G112"/>
    <mergeCell ref="C122:G122"/>
    <mergeCell ref="C127:G127"/>
    <mergeCell ref="C128:G128"/>
    <mergeCell ref="C133:G133"/>
    <mergeCell ref="C138:G138"/>
  </mergeCells>
  <pageMargins left="0.55118110236220474" right="0.19685039370078741" top="0.3543307086614173" bottom="0.3543307086614173" header="0" footer="0"/>
  <pageSetup paperSize="9" scale="80" orientation="landscape" r:id="rId1"/>
  <rowBreaks count="3" manualBreakCount="3">
    <brk id="33" max="7" man="1"/>
    <brk id="74" max="7" man="1"/>
    <brk id="111" max="7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A34" zoomScaleNormal="100" workbookViewId="0">
      <selection activeCell="B41" sqref="B41:E45"/>
    </sheetView>
  </sheetViews>
  <sheetFormatPr defaultColWidth="6.59765625" defaultRowHeight="15" customHeight="1" x14ac:dyDescent="0.25"/>
  <cols>
    <col min="1" max="1" width="6" style="5" customWidth="1"/>
    <col min="2" max="2" width="32.5" style="164" customWidth="1"/>
    <col min="3" max="8" width="12.3984375" style="1" customWidth="1"/>
    <col min="9" max="9" width="15.296875" style="1" customWidth="1"/>
    <col min="10" max="16384" width="6.59765625" style="1"/>
  </cols>
  <sheetData>
    <row r="1" spans="1:9" ht="15.95" customHeight="1" x14ac:dyDescent="0.25">
      <c r="A1" s="7"/>
      <c r="B1" s="152"/>
      <c r="C1" s="7"/>
      <c r="D1" s="3"/>
      <c r="E1" s="3"/>
      <c r="F1" s="3"/>
      <c r="G1" s="3"/>
      <c r="H1" s="3"/>
      <c r="I1" s="3"/>
    </row>
    <row r="2" spans="1:9" ht="15.95" customHeight="1" x14ac:dyDescent="0.25">
      <c r="A2" s="222" t="s">
        <v>175</v>
      </c>
      <c r="B2" s="222"/>
      <c r="C2" s="222"/>
      <c r="D2" s="222"/>
      <c r="E2" s="222"/>
      <c r="F2" s="222"/>
      <c r="G2" s="222"/>
      <c r="H2" s="222"/>
      <c r="I2" s="222"/>
    </row>
    <row r="3" spans="1:9" ht="15.95" customHeight="1" x14ac:dyDescent="0.25">
      <c r="A3" s="7"/>
      <c r="B3" s="152"/>
      <c r="C3" s="3"/>
      <c r="D3" s="3"/>
      <c r="E3" s="3"/>
      <c r="F3" s="3"/>
      <c r="G3" s="3"/>
      <c r="H3" s="3"/>
      <c r="I3" s="3"/>
    </row>
    <row r="4" spans="1:9" ht="15.95" customHeight="1" x14ac:dyDescent="0.25">
      <c r="A4" s="7" t="s">
        <v>178</v>
      </c>
      <c r="B4" s="152"/>
      <c r="C4" s="3"/>
      <c r="D4" s="3"/>
      <c r="E4" s="3"/>
      <c r="F4" s="168" t="s">
        <v>179</v>
      </c>
      <c r="G4" s="168"/>
      <c r="H4" s="167"/>
      <c r="I4" s="7"/>
    </row>
    <row r="5" spans="1:9" ht="21.75" customHeight="1" x14ac:dyDescent="0.25">
      <c r="A5" s="2"/>
      <c r="B5" s="152"/>
      <c r="C5" s="3"/>
      <c r="D5" s="3"/>
      <c r="E5" s="3"/>
      <c r="F5" s="9"/>
      <c r="G5" s="9"/>
      <c r="H5" s="9"/>
      <c r="I5" s="3"/>
    </row>
    <row r="6" spans="1:9" ht="15.95" customHeight="1" x14ac:dyDescent="0.25">
      <c r="A6" s="191" t="s">
        <v>63</v>
      </c>
      <c r="B6" s="192" t="s">
        <v>70</v>
      </c>
      <c r="C6" s="190" t="s">
        <v>4</v>
      </c>
      <c r="D6" s="190"/>
      <c r="E6" s="190"/>
      <c r="F6" s="190"/>
      <c r="G6" s="166"/>
      <c r="H6" s="166"/>
      <c r="I6" s="185" t="s">
        <v>57</v>
      </c>
    </row>
    <row r="7" spans="1:9" ht="53.25" customHeight="1" x14ac:dyDescent="0.25">
      <c r="A7" s="191"/>
      <c r="B7" s="192"/>
      <c r="C7" s="165" t="s">
        <v>177</v>
      </c>
      <c r="D7" s="165" t="s">
        <v>177</v>
      </c>
      <c r="E7" s="165" t="s">
        <v>177</v>
      </c>
      <c r="F7" s="165" t="s">
        <v>177</v>
      </c>
      <c r="G7" s="165" t="s">
        <v>177</v>
      </c>
      <c r="H7" s="165" t="s">
        <v>176</v>
      </c>
      <c r="I7" s="185"/>
    </row>
    <row r="8" spans="1:9" ht="54.75" customHeight="1" x14ac:dyDescent="0.25">
      <c r="A8" s="171">
        <v>3</v>
      </c>
      <c r="B8" s="172" t="s">
        <v>145</v>
      </c>
      <c r="C8" s="173">
        <v>0</v>
      </c>
      <c r="D8" s="173">
        <v>0</v>
      </c>
      <c r="E8" s="173">
        <v>0</v>
      </c>
      <c r="F8" s="173">
        <v>0</v>
      </c>
      <c r="G8" s="173">
        <v>0</v>
      </c>
      <c r="H8" s="173">
        <v>0</v>
      </c>
      <c r="I8" s="173">
        <f>+I9+I18+I25+I26+I31+I34+I35+I36</f>
        <v>0</v>
      </c>
    </row>
    <row r="9" spans="1:9" ht="30.75" customHeight="1" x14ac:dyDescent="0.25">
      <c r="A9" s="174" t="s">
        <v>74</v>
      </c>
      <c r="B9" s="175" t="s">
        <v>146</v>
      </c>
      <c r="C9" s="176">
        <v>0</v>
      </c>
      <c r="D9" s="176">
        <v>0</v>
      </c>
      <c r="E9" s="176">
        <v>0</v>
      </c>
      <c r="F9" s="176">
        <v>0</v>
      </c>
      <c r="G9" s="176">
        <v>0</v>
      </c>
      <c r="H9" s="176">
        <v>0</v>
      </c>
      <c r="I9" s="176">
        <f>SUM(I10:I17)</f>
        <v>0</v>
      </c>
    </row>
    <row r="10" spans="1:9" ht="30.75" customHeight="1" x14ac:dyDescent="0.25">
      <c r="A10" s="169" t="s">
        <v>24</v>
      </c>
      <c r="B10" s="102" t="s">
        <v>120</v>
      </c>
      <c r="C10" s="101">
        <v>0</v>
      </c>
      <c r="D10" s="101">
        <v>0</v>
      </c>
      <c r="E10" s="101">
        <v>0</v>
      </c>
      <c r="F10" s="101">
        <v>0</v>
      </c>
      <c r="G10" s="101">
        <v>0</v>
      </c>
      <c r="H10" s="101">
        <v>0</v>
      </c>
      <c r="I10" s="101">
        <f>SUM(C10:F10)</f>
        <v>0</v>
      </c>
    </row>
    <row r="11" spans="1:9" ht="15" customHeight="1" x14ac:dyDescent="0.25">
      <c r="A11" s="169" t="s">
        <v>25</v>
      </c>
      <c r="B11" s="102" t="s">
        <v>59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f t="shared" ref="I11:I17" si="0">SUM(C11:F11)</f>
        <v>0</v>
      </c>
    </row>
    <row r="12" spans="1:9" ht="15" customHeight="1" x14ac:dyDescent="0.25">
      <c r="A12" s="169" t="s">
        <v>26</v>
      </c>
      <c r="B12" s="102" t="s">
        <v>84</v>
      </c>
      <c r="C12" s="101">
        <v>0</v>
      </c>
      <c r="D12" s="101">
        <v>0</v>
      </c>
      <c r="E12" s="101">
        <v>0</v>
      </c>
      <c r="F12" s="101">
        <v>0</v>
      </c>
      <c r="G12" s="101">
        <v>0</v>
      </c>
      <c r="H12" s="101">
        <v>0</v>
      </c>
      <c r="I12" s="101">
        <f t="shared" si="0"/>
        <v>0</v>
      </c>
    </row>
    <row r="13" spans="1:9" ht="15" customHeight="1" x14ac:dyDescent="0.25">
      <c r="A13" s="169" t="s">
        <v>85</v>
      </c>
      <c r="B13" s="102" t="s">
        <v>60</v>
      </c>
      <c r="C13" s="101">
        <v>0</v>
      </c>
      <c r="D13" s="101">
        <v>0</v>
      </c>
      <c r="E13" s="101">
        <v>0</v>
      </c>
      <c r="F13" s="101">
        <v>0</v>
      </c>
      <c r="G13" s="101">
        <v>0</v>
      </c>
      <c r="H13" s="101">
        <v>0</v>
      </c>
      <c r="I13" s="101">
        <f t="shared" si="0"/>
        <v>0</v>
      </c>
    </row>
    <row r="14" spans="1:9" ht="15" customHeight="1" x14ac:dyDescent="0.25">
      <c r="A14" s="169" t="s">
        <v>86</v>
      </c>
      <c r="B14" s="102" t="s">
        <v>90</v>
      </c>
      <c r="C14" s="101">
        <v>0</v>
      </c>
      <c r="D14" s="101">
        <v>0</v>
      </c>
      <c r="E14" s="101">
        <v>0</v>
      </c>
      <c r="F14" s="101">
        <v>0</v>
      </c>
      <c r="G14" s="101">
        <v>0</v>
      </c>
      <c r="H14" s="101">
        <v>0</v>
      </c>
      <c r="I14" s="101">
        <f t="shared" si="0"/>
        <v>0</v>
      </c>
    </row>
    <row r="15" spans="1:9" ht="15" customHeight="1" x14ac:dyDescent="0.25">
      <c r="A15" s="169" t="s">
        <v>87</v>
      </c>
      <c r="B15" s="102" t="s">
        <v>32</v>
      </c>
      <c r="C15" s="101">
        <v>0</v>
      </c>
      <c r="D15" s="101">
        <v>0</v>
      </c>
      <c r="E15" s="101">
        <v>0</v>
      </c>
      <c r="F15" s="101">
        <v>0</v>
      </c>
      <c r="G15" s="101">
        <v>0</v>
      </c>
      <c r="H15" s="101">
        <v>0</v>
      </c>
      <c r="I15" s="101">
        <f t="shared" si="0"/>
        <v>0</v>
      </c>
    </row>
    <row r="16" spans="1:9" ht="15" customHeight="1" x14ac:dyDescent="0.25">
      <c r="A16" s="169" t="s">
        <v>88</v>
      </c>
      <c r="B16" s="102" t="s">
        <v>61</v>
      </c>
      <c r="C16" s="101">
        <v>0</v>
      </c>
      <c r="D16" s="101">
        <v>0</v>
      </c>
      <c r="E16" s="101">
        <v>0</v>
      </c>
      <c r="F16" s="101">
        <v>0</v>
      </c>
      <c r="G16" s="101">
        <v>0</v>
      </c>
      <c r="H16" s="101">
        <v>0</v>
      </c>
      <c r="I16" s="101">
        <f t="shared" si="0"/>
        <v>0</v>
      </c>
    </row>
    <row r="17" spans="1:9" ht="15" customHeight="1" x14ac:dyDescent="0.25">
      <c r="A17" s="169" t="s">
        <v>89</v>
      </c>
      <c r="B17" s="163" t="s">
        <v>62</v>
      </c>
      <c r="C17" s="101">
        <v>0</v>
      </c>
      <c r="D17" s="101">
        <v>0</v>
      </c>
      <c r="E17" s="101">
        <v>0</v>
      </c>
      <c r="F17" s="101">
        <v>0</v>
      </c>
      <c r="G17" s="101">
        <v>0</v>
      </c>
      <c r="H17" s="101">
        <v>0</v>
      </c>
      <c r="I17" s="101">
        <f t="shared" si="0"/>
        <v>0</v>
      </c>
    </row>
    <row r="18" spans="1:9" ht="30" customHeight="1" x14ac:dyDescent="0.25">
      <c r="A18" s="174" t="s">
        <v>75</v>
      </c>
      <c r="B18" s="175" t="s">
        <v>98</v>
      </c>
      <c r="C18" s="176">
        <v>0</v>
      </c>
      <c r="D18" s="176">
        <v>0</v>
      </c>
      <c r="E18" s="176">
        <v>0</v>
      </c>
      <c r="F18" s="176">
        <v>0</v>
      </c>
      <c r="G18" s="176">
        <v>0</v>
      </c>
      <c r="H18" s="176">
        <v>0</v>
      </c>
      <c r="I18" s="176">
        <f>SUM(I19:I24)</f>
        <v>0</v>
      </c>
    </row>
    <row r="19" spans="1:9" ht="15" customHeight="1" x14ac:dyDescent="0.25">
      <c r="A19" s="169" t="s">
        <v>27</v>
      </c>
      <c r="B19" s="163" t="s">
        <v>91</v>
      </c>
      <c r="C19" s="101">
        <v>0</v>
      </c>
      <c r="D19" s="101">
        <v>0</v>
      </c>
      <c r="E19" s="101">
        <v>0</v>
      </c>
      <c r="F19" s="101">
        <v>0</v>
      </c>
      <c r="G19" s="101">
        <v>0</v>
      </c>
      <c r="H19" s="101">
        <v>0</v>
      </c>
      <c r="I19" s="101">
        <f>SUM(C19:F19)</f>
        <v>0</v>
      </c>
    </row>
    <row r="20" spans="1:9" ht="15" customHeight="1" x14ac:dyDescent="0.25">
      <c r="A20" s="169" t="s">
        <v>28</v>
      </c>
      <c r="B20" s="163" t="s">
        <v>92</v>
      </c>
      <c r="C20" s="101">
        <v>0</v>
      </c>
      <c r="D20" s="101">
        <v>0</v>
      </c>
      <c r="E20" s="101">
        <v>0</v>
      </c>
      <c r="F20" s="101">
        <v>0</v>
      </c>
      <c r="G20" s="101">
        <v>0</v>
      </c>
      <c r="H20" s="101">
        <v>0</v>
      </c>
      <c r="I20" s="101">
        <f t="shared" ref="I20:I24" si="1">SUM(C20:F20)</f>
        <v>0</v>
      </c>
    </row>
    <row r="21" spans="1:9" ht="15" customHeight="1" x14ac:dyDescent="0.25">
      <c r="A21" s="169" t="s">
        <v>29</v>
      </c>
      <c r="B21" s="163" t="s">
        <v>93</v>
      </c>
      <c r="C21" s="101">
        <v>0</v>
      </c>
      <c r="D21" s="101">
        <v>0</v>
      </c>
      <c r="E21" s="101">
        <v>0</v>
      </c>
      <c r="F21" s="101">
        <v>0</v>
      </c>
      <c r="G21" s="101">
        <v>0</v>
      </c>
      <c r="H21" s="101">
        <v>0</v>
      </c>
      <c r="I21" s="101">
        <f t="shared" si="1"/>
        <v>0</v>
      </c>
    </row>
    <row r="22" spans="1:9" ht="15" customHeight="1" x14ac:dyDescent="0.25">
      <c r="A22" s="169" t="s">
        <v>30</v>
      </c>
      <c r="B22" s="163" t="s">
        <v>94</v>
      </c>
      <c r="C22" s="101">
        <v>0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01">
        <f t="shared" si="1"/>
        <v>0</v>
      </c>
    </row>
    <row r="23" spans="1:9" ht="15" customHeight="1" x14ac:dyDescent="0.25">
      <c r="A23" s="169" t="s">
        <v>31</v>
      </c>
      <c r="B23" s="163" t="s">
        <v>95</v>
      </c>
      <c r="C23" s="101">
        <v>0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01">
        <f t="shared" si="1"/>
        <v>0</v>
      </c>
    </row>
    <row r="24" spans="1:9" ht="15" customHeight="1" x14ac:dyDescent="0.25">
      <c r="A24" s="169" t="s">
        <v>96</v>
      </c>
      <c r="B24" s="163" t="s">
        <v>97</v>
      </c>
      <c r="C24" s="101">
        <v>0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01">
        <f t="shared" si="1"/>
        <v>0</v>
      </c>
    </row>
    <row r="25" spans="1:9" ht="56.25" customHeight="1" x14ac:dyDescent="0.25">
      <c r="A25" s="177" t="s">
        <v>76</v>
      </c>
      <c r="B25" s="175" t="s">
        <v>147</v>
      </c>
      <c r="C25" s="176">
        <v>0</v>
      </c>
      <c r="D25" s="176">
        <v>0</v>
      </c>
      <c r="E25" s="176">
        <v>0</v>
      </c>
      <c r="F25" s="176">
        <v>0</v>
      </c>
      <c r="G25" s="176">
        <v>0</v>
      </c>
      <c r="H25" s="176">
        <v>0</v>
      </c>
      <c r="I25" s="176">
        <f>SUM(C25:F25)</f>
        <v>0</v>
      </c>
    </row>
    <row r="26" spans="1:9" ht="33" customHeight="1" x14ac:dyDescent="0.25">
      <c r="A26" s="177" t="s">
        <v>77</v>
      </c>
      <c r="B26" s="178" t="s">
        <v>121</v>
      </c>
      <c r="C26" s="176">
        <v>0</v>
      </c>
      <c r="D26" s="176">
        <v>0</v>
      </c>
      <c r="E26" s="176">
        <v>0</v>
      </c>
      <c r="F26" s="176">
        <v>0</v>
      </c>
      <c r="G26" s="176">
        <v>0</v>
      </c>
      <c r="H26" s="176">
        <v>0</v>
      </c>
      <c r="I26" s="176">
        <f>SUM(I27:I30)</f>
        <v>0</v>
      </c>
    </row>
    <row r="27" spans="1:9" ht="15" customHeight="1" x14ac:dyDescent="0.25">
      <c r="A27" s="170" t="s">
        <v>6</v>
      </c>
      <c r="B27" s="163" t="s">
        <v>10</v>
      </c>
      <c r="C27" s="101">
        <v>0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101">
        <f>SUM(C27:F27)</f>
        <v>0</v>
      </c>
    </row>
    <row r="28" spans="1:9" ht="15" customHeight="1" x14ac:dyDescent="0.25">
      <c r="A28" s="170" t="s">
        <v>7</v>
      </c>
      <c r="B28" s="163" t="s">
        <v>22</v>
      </c>
      <c r="C28" s="101">
        <v>0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01">
        <f t="shared" ref="I28:I30" si="2">SUM(C28:F28)</f>
        <v>0</v>
      </c>
    </row>
    <row r="29" spans="1:9" ht="15" customHeight="1" x14ac:dyDescent="0.25">
      <c r="A29" s="170" t="s">
        <v>8</v>
      </c>
      <c r="B29" s="163" t="s">
        <v>23</v>
      </c>
      <c r="C29" s="101">
        <v>0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01">
        <f t="shared" si="2"/>
        <v>0</v>
      </c>
    </row>
    <row r="30" spans="1:9" ht="15" customHeight="1" x14ac:dyDescent="0.25">
      <c r="A30" s="170" t="s">
        <v>9</v>
      </c>
      <c r="B30" s="163" t="s">
        <v>148</v>
      </c>
      <c r="C30" s="101">
        <v>0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01">
        <f t="shared" si="2"/>
        <v>0</v>
      </c>
    </row>
    <row r="31" spans="1:9" ht="31.5" customHeight="1" x14ac:dyDescent="0.25">
      <c r="A31" s="177" t="s">
        <v>64</v>
      </c>
      <c r="B31" s="175" t="s">
        <v>149</v>
      </c>
      <c r="C31" s="176">
        <v>0</v>
      </c>
      <c r="D31" s="176">
        <v>0</v>
      </c>
      <c r="E31" s="176">
        <v>0</v>
      </c>
      <c r="F31" s="176">
        <v>0</v>
      </c>
      <c r="G31" s="176">
        <v>0</v>
      </c>
      <c r="H31" s="176">
        <v>0</v>
      </c>
      <c r="I31" s="176">
        <f>SUM(I32:I33)</f>
        <v>0</v>
      </c>
    </row>
    <row r="32" spans="1:9" ht="61.5" customHeight="1" x14ac:dyDescent="0.25">
      <c r="A32" s="169" t="s">
        <v>150</v>
      </c>
      <c r="B32" s="102" t="s">
        <v>151</v>
      </c>
      <c r="C32" s="101">
        <v>0</v>
      </c>
      <c r="D32" s="101">
        <v>0</v>
      </c>
      <c r="E32" s="101">
        <v>0</v>
      </c>
      <c r="F32" s="101">
        <v>0</v>
      </c>
      <c r="G32" s="101">
        <v>0</v>
      </c>
      <c r="H32" s="101">
        <v>0</v>
      </c>
      <c r="I32" s="101">
        <f>SUM(C32:F32)</f>
        <v>0</v>
      </c>
    </row>
    <row r="33" spans="1:13" ht="15" customHeight="1" x14ac:dyDescent="0.25">
      <c r="A33" s="169" t="s">
        <v>152</v>
      </c>
      <c r="B33" s="102" t="s">
        <v>153</v>
      </c>
      <c r="C33" s="101">
        <v>0</v>
      </c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01">
        <f>SUM(C33:F33)</f>
        <v>0</v>
      </c>
    </row>
    <row r="34" spans="1:13" ht="51" customHeight="1" x14ac:dyDescent="0.25">
      <c r="A34" s="177" t="s">
        <v>65</v>
      </c>
      <c r="B34" s="175" t="s">
        <v>126</v>
      </c>
      <c r="C34" s="176">
        <v>0</v>
      </c>
      <c r="D34" s="176">
        <v>0</v>
      </c>
      <c r="E34" s="176">
        <v>0</v>
      </c>
      <c r="F34" s="176">
        <v>0</v>
      </c>
      <c r="G34" s="176">
        <v>0</v>
      </c>
      <c r="H34" s="176">
        <v>0</v>
      </c>
      <c r="I34" s="176">
        <f>SUM(C34:F34)</f>
        <v>0</v>
      </c>
    </row>
    <row r="35" spans="1:13" ht="15" customHeight="1" x14ac:dyDescent="0.25">
      <c r="A35" s="177" t="s">
        <v>66</v>
      </c>
      <c r="B35" s="175" t="s">
        <v>154</v>
      </c>
      <c r="C35" s="176">
        <v>0</v>
      </c>
      <c r="D35" s="176">
        <v>0</v>
      </c>
      <c r="E35" s="176">
        <v>0</v>
      </c>
      <c r="F35" s="176">
        <v>0</v>
      </c>
      <c r="G35" s="176">
        <v>0</v>
      </c>
      <c r="H35" s="176">
        <v>0</v>
      </c>
      <c r="I35" s="176">
        <f>SUM(C35:F35)</f>
        <v>0</v>
      </c>
    </row>
    <row r="36" spans="1:13" ht="15" customHeight="1" x14ac:dyDescent="0.25">
      <c r="A36" s="177" t="s">
        <v>33</v>
      </c>
      <c r="B36" s="175" t="s">
        <v>119</v>
      </c>
      <c r="C36" s="176">
        <v>0</v>
      </c>
      <c r="D36" s="176">
        <v>0</v>
      </c>
      <c r="E36" s="176">
        <v>0</v>
      </c>
      <c r="F36" s="176">
        <v>0</v>
      </c>
      <c r="G36" s="176">
        <v>0</v>
      </c>
      <c r="H36" s="176">
        <v>0</v>
      </c>
      <c r="I36" s="176">
        <f>SUM(I37:I39)</f>
        <v>0</v>
      </c>
    </row>
    <row r="37" spans="1:13" ht="15" customHeight="1" x14ac:dyDescent="0.25">
      <c r="A37" s="170" t="s">
        <v>67</v>
      </c>
      <c r="B37" s="102" t="s">
        <v>123</v>
      </c>
      <c r="C37" s="101">
        <v>0</v>
      </c>
      <c r="D37" s="101">
        <v>0</v>
      </c>
      <c r="E37" s="101">
        <v>0</v>
      </c>
      <c r="F37" s="101">
        <v>0</v>
      </c>
      <c r="G37" s="101">
        <v>0</v>
      </c>
      <c r="H37" s="101">
        <v>0</v>
      </c>
      <c r="I37" s="101">
        <f>SUM(C37:F37)</f>
        <v>0</v>
      </c>
    </row>
    <row r="38" spans="1:13" ht="30" customHeight="1" x14ac:dyDescent="0.25">
      <c r="A38" s="170" t="s">
        <v>68</v>
      </c>
      <c r="B38" s="102" t="s">
        <v>124</v>
      </c>
      <c r="C38" s="101">
        <v>0</v>
      </c>
      <c r="D38" s="101">
        <v>0</v>
      </c>
      <c r="E38" s="101">
        <v>0</v>
      </c>
      <c r="F38" s="101">
        <v>0</v>
      </c>
      <c r="G38" s="101">
        <v>0</v>
      </c>
      <c r="H38" s="101">
        <v>0</v>
      </c>
      <c r="I38" s="101">
        <f t="shared" ref="I38:I39" si="3">SUM(C38:F38)</f>
        <v>0</v>
      </c>
    </row>
    <row r="39" spans="1:13" ht="33" customHeight="1" x14ac:dyDescent="0.25">
      <c r="A39" s="170" t="s">
        <v>155</v>
      </c>
      <c r="B39" s="102" t="s">
        <v>156</v>
      </c>
      <c r="C39" s="101">
        <v>0</v>
      </c>
      <c r="D39" s="101">
        <v>0</v>
      </c>
      <c r="E39" s="101">
        <v>0</v>
      </c>
      <c r="F39" s="101">
        <v>0</v>
      </c>
      <c r="G39" s="101">
        <v>0</v>
      </c>
      <c r="H39" s="101">
        <v>0</v>
      </c>
      <c r="I39" s="101">
        <f t="shared" si="3"/>
        <v>0</v>
      </c>
    </row>
    <row r="41" spans="1:13" ht="34.5" customHeight="1" x14ac:dyDescent="0.25">
      <c r="A41" s="2"/>
      <c r="B41" s="182" t="s">
        <v>115</v>
      </c>
      <c r="C41" s="182"/>
      <c r="D41" s="182"/>
      <c r="E41" s="182"/>
      <c r="F41" s="3"/>
      <c r="G41" s="3"/>
      <c r="H41" s="3"/>
      <c r="I41" s="3"/>
      <c r="J41" s="3"/>
      <c r="K41" s="3"/>
      <c r="L41" s="3"/>
      <c r="M41" s="3"/>
    </row>
    <row r="42" spans="1:13" ht="23.25" customHeight="1" x14ac:dyDescent="0.25">
      <c r="A42" s="2"/>
      <c r="B42" s="183" t="s">
        <v>117</v>
      </c>
      <c r="C42" s="183"/>
      <c r="D42" s="183"/>
      <c r="E42" s="183"/>
      <c r="F42" s="3"/>
      <c r="G42" s="3"/>
      <c r="H42" s="3"/>
      <c r="I42" s="6"/>
      <c r="J42" s="6"/>
      <c r="K42" s="6"/>
      <c r="L42" s="6"/>
      <c r="M42" s="3"/>
    </row>
    <row r="43" spans="1:13" ht="31.5" x14ac:dyDescent="0.25">
      <c r="A43" s="2"/>
      <c r="B43" s="152" t="s">
        <v>118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31.5" customHeight="1" x14ac:dyDescent="0.25">
      <c r="A44" s="2"/>
      <c r="B44" s="184" t="s">
        <v>116</v>
      </c>
      <c r="C44" s="184"/>
      <c r="D44" s="184"/>
      <c r="E44" s="184"/>
      <c r="F44" s="7"/>
      <c r="G44" s="7"/>
      <c r="H44" s="7"/>
      <c r="I44" s="7"/>
      <c r="J44" s="7"/>
      <c r="K44" s="7"/>
      <c r="L44" s="7"/>
      <c r="M44" s="7"/>
    </row>
    <row r="45" spans="1:13" ht="23.25" customHeight="1" x14ac:dyDescent="0.25">
      <c r="A45" s="2"/>
      <c r="B45" s="183" t="s">
        <v>117</v>
      </c>
      <c r="C45" s="183"/>
      <c r="D45" s="183"/>
      <c r="E45" s="183"/>
      <c r="F45" s="3"/>
      <c r="G45" s="3"/>
      <c r="H45" s="3"/>
      <c r="I45" s="6"/>
      <c r="J45" s="6"/>
      <c r="K45" s="6"/>
      <c r="L45" s="6"/>
      <c r="M45" s="3"/>
    </row>
  </sheetData>
  <mergeCells count="9">
    <mergeCell ref="B45:E45"/>
    <mergeCell ref="A6:A7"/>
    <mergeCell ref="B6:B7"/>
    <mergeCell ref="A2:I2"/>
    <mergeCell ref="C6:F6"/>
    <mergeCell ref="I6:I7"/>
    <mergeCell ref="B41:E41"/>
    <mergeCell ref="B42:E42"/>
    <mergeCell ref="B44:E44"/>
  </mergeCells>
  <pageMargins left="0.56000000000000005" right="0" top="0.35433070866141736" bottom="0" header="0" footer="0"/>
  <pageSetup paperSize="9" scale="79" orientation="landscape" r:id="rId1"/>
  <headerFooter alignWithMargins="0">
    <oddFooter>&amp;"Helvetica,Regular"&amp;11&amp;P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9"/>
  <sheetViews>
    <sheetView zoomScaleNormal="100" workbookViewId="0">
      <selection activeCell="E20" sqref="E20"/>
    </sheetView>
  </sheetViews>
  <sheetFormatPr defaultRowHeight="15.75" x14ac:dyDescent="0.25"/>
  <cols>
    <col min="1" max="1" width="2.5" style="179" customWidth="1"/>
    <col min="2" max="2" width="5.296875" style="179" customWidth="1"/>
    <col min="3" max="3" width="12.5" style="179" customWidth="1"/>
    <col min="4" max="4" width="29.09765625" style="179" customWidth="1"/>
    <col min="5" max="5" width="24.796875" style="179" customWidth="1"/>
    <col min="6" max="16384" width="8.796875" style="179"/>
  </cols>
  <sheetData>
    <row r="2" spans="2:6" x14ac:dyDescent="0.25">
      <c r="B2" s="223" t="s">
        <v>184</v>
      </c>
      <c r="C2" s="223"/>
      <c r="D2" s="223"/>
      <c r="E2" s="223"/>
    </row>
    <row r="4" spans="2:6" x14ac:dyDescent="0.25">
      <c r="B4" s="181" t="s">
        <v>180</v>
      </c>
      <c r="C4" s="181" t="s">
        <v>181</v>
      </c>
      <c r="D4" s="181" t="s">
        <v>182</v>
      </c>
      <c r="E4" s="181" t="s">
        <v>183</v>
      </c>
    </row>
    <row r="5" spans="2:6" x14ac:dyDescent="0.25">
      <c r="B5" s="180"/>
      <c r="C5" s="180"/>
      <c r="D5" s="180"/>
      <c r="E5" s="180"/>
    </row>
    <row r="6" spans="2:6" x14ac:dyDescent="0.25">
      <c r="B6" s="180"/>
      <c r="C6" s="180"/>
      <c r="D6" s="180"/>
      <c r="E6" s="180"/>
    </row>
    <row r="7" spans="2:6" x14ac:dyDescent="0.25">
      <c r="B7" s="180"/>
      <c r="C7" s="180"/>
      <c r="D7" s="180"/>
      <c r="E7" s="180"/>
    </row>
    <row r="8" spans="2:6" x14ac:dyDescent="0.25">
      <c r="B8" s="180"/>
      <c r="C8" s="180"/>
      <c r="D8" s="180"/>
      <c r="E8" s="180"/>
    </row>
    <row r="9" spans="2:6" x14ac:dyDescent="0.25">
      <c r="B9" s="180"/>
      <c r="C9" s="180"/>
      <c r="D9" s="180"/>
      <c r="E9" s="180"/>
    </row>
    <row r="10" spans="2:6" x14ac:dyDescent="0.25">
      <c r="B10" s="180"/>
      <c r="C10" s="180"/>
      <c r="D10" s="180"/>
      <c r="E10" s="180"/>
    </row>
    <row r="11" spans="2:6" x14ac:dyDescent="0.25">
      <c r="B11" s="180"/>
      <c r="C11" s="180"/>
      <c r="D11" s="180"/>
      <c r="E11" s="180"/>
    </row>
    <row r="12" spans="2:6" x14ac:dyDescent="0.25">
      <c r="B12" s="180"/>
      <c r="C12" s="180"/>
      <c r="D12" s="180"/>
      <c r="E12" s="180"/>
    </row>
    <row r="15" spans="2:6" x14ac:dyDescent="0.25">
      <c r="C15" s="182" t="s">
        <v>115</v>
      </c>
      <c r="D15" s="182"/>
      <c r="E15" s="182"/>
      <c r="F15" s="182"/>
    </row>
    <row r="16" spans="2:6" x14ac:dyDescent="0.25">
      <c r="C16" s="183" t="s">
        <v>117</v>
      </c>
      <c r="D16" s="183"/>
      <c r="E16" s="183"/>
      <c r="F16" s="183"/>
    </row>
    <row r="17" spans="3:6" ht="31.5" x14ac:dyDescent="0.25">
      <c r="C17" s="152" t="s">
        <v>118</v>
      </c>
      <c r="D17" s="7"/>
      <c r="E17" s="7"/>
      <c r="F17" s="7"/>
    </row>
    <row r="18" spans="3:6" x14ac:dyDescent="0.25">
      <c r="C18" s="184" t="s">
        <v>116</v>
      </c>
      <c r="D18" s="184"/>
      <c r="E18" s="184"/>
      <c r="F18" s="184"/>
    </row>
    <row r="19" spans="3:6" x14ac:dyDescent="0.25">
      <c r="C19" s="183" t="s">
        <v>117</v>
      </c>
      <c r="D19" s="183"/>
      <c r="E19" s="183"/>
      <c r="F19" s="183"/>
    </row>
  </sheetData>
  <mergeCells count="5">
    <mergeCell ref="B2:E2"/>
    <mergeCell ref="C15:F15"/>
    <mergeCell ref="C16:F16"/>
    <mergeCell ref="C18:F18"/>
    <mergeCell ref="C19:F19"/>
  </mergeCells>
  <pageMargins left="0.59" right="0.44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I-II Tabel generalizator</vt:lpstr>
      <vt:lpstr>Lista donatiile rambursate </vt:lpstr>
      <vt:lpstr>III. Venituri Săptămîna 1</vt:lpstr>
      <vt:lpstr>IV. Cheltuieli Săptămîna 1</vt:lpstr>
      <vt:lpstr>chelt. pe Grup de Iniț.</vt:lpstr>
      <vt:lpstr>lista Gr. Iniț.</vt:lpstr>
      <vt:lpstr>'chelt. pe Grup de Iniț.'!Print_Area</vt:lpstr>
      <vt:lpstr>'I-II Tabel generalizator'!Print_Area</vt:lpstr>
      <vt:lpstr>'IV. Cheltuieli Săptămîna 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 Volentir</dc:creator>
  <cp:lastModifiedBy>Angheli Cristina</cp:lastModifiedBy>
  <cp:lastPrinted>2018-12-11T10:39:30Z</cp:lastPrinted>
  <dcterms:created xsi:type="dcterms:W3CDTF">2012-11-05T12:39:22Z</dcterms:created>
  <dcterms:modified xsi:type="dcterms:W3CDTF">2018-12-12T09:16:39Z</dcterms:modified>
</cp:coreProperties>
</file>