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silvia.stepaniuc\Desktop\"/>
    </mc:Choice>
  </mc:AlternateContent>
  <bookViews>
    <workbookView xWindow="0" yWindow="0" windowWidth="28800" windowHeight="12435" tabRatio="895"/>
  </bookViews>
  <sheets>
    <sheet name="I-II Tabel generalizator" sheetId="1" r:id="rId1"/>
    <sheet name="Registrul donatiilor rambursate" sheetId="20" r:id="rId2"/>
    <sheet name="III. Venituri." sheetId="40" r:id="rId3"/>
    <sheet name="Registrul donații în numerar" sheetId="38" r:id="rId4"/>
    <sheet name="IV. Cheltuieli" sheetId="41" r:id="rId5"/>
  </sheets>
  <definedNames>
    <definedName name="_xlnm.Print_Titles" localSheetId="0">'I-II Tabel generalizator'!$15:$17</definedName>
    <definedName name="_xlnm.Print_Area" localSheetId="2">'III. Venituri.'!$B$1:$O$4</definedName>
    <definedName name="_xlnm.Print_Area" localSheetId="4">'IV. Cheltuieli'!$A$75:$D$82</definedName>
  </definedNames>
  <calcPr calcId="152511"/>
</workbook>
</file>

<file path=xl/calcChain.xml><?xml version="1.0" encoding="utf-8"?>
<calcChain xmlns="http://schemas.openxmlformats.org/spreadsheetml/2006/main">
  <c r="K63" i="1" l="1"/>
  <c r="D35" i="1"/>
  <c r="E35" i="1"/>
  <c r="F35" i="1"/>
  <c r="G35" i="1"/>
  <c r="H35" i="1"/>
  <c r="I35" i="1"/>
  <c r="J35" i="1"/>
  <c r="K35" i="1"/>
  <c r="C35" i="1"/>
  <c r="D29" i="1"/>
  <c r="E29" i="1"/>
  <c r="F29" i="1"/>
  <c r="G29" i="1"/>
  <c r="H29" i="1"/>
  <c r="I29" i="1"/>
  <c r="J29" i="1"/>
  <c r="K29" i="1"/>
  <c r="C29" i="1"/>
  <c r="K62" i="1"/>
  <c r="K61" i="1"/>
  <c r="K60" i="1"/>
  <c r="K59" i="1"/>
  <c r="K58" i="1"/>
  <c r="J57" i="1"/>
  <c r="I57" i="1"/>
  <c r="H57" i="1"/>
  <c r="G57" i="1"/>
  <c r="F57" i="1"/>
  <c r="E57" i="1"/>
  <c r="D57" i="1"/>
  <c r="C57" i="1"/>
  <c r="K56" i="1"/>
  <c r="K55" i="1"/>
  <c r="K54" i="1"/>
  <c r="K53" i="1"/>
  <c r="K52" i="1"/>
  <c r="K51" i="1"/>
  <c r="J50" i="1"/>
  <c r="I50" i="1"/>
  <c r="H50" i="1"/>
  <c r="G50" i="1"/>
  <c r="F50" i="1"/>
  <c r="E50" i="1"/>
  <c r="D50" i="1"/>
  <c r="C50" i="1"/>
  <c r="K49" i="1"/>
  <c r="K48" i="1"/>
  <c r="K47" i="1"/>
  <c r="K46" i="1"/>
  <c r="K45" i="1"/>
  <c r="K44" i="1"/>
  <c r="J43" i="1"/>
  <c r="I43" i="1"/>
  <c r="H43" i="1"/>
  <c r="G43" i="1"/>
  <c r="F43" i="1"/>
  <c r="E43" i="1"/>
  <c r="D43" i="1"/>
  <c r="C43" i="1"/>
  <c r="H6" i="41"/>
  <c r="H5" i="41" s="1"/>
  <c r="I42" i="1" l="1"/>
  <c r="I41" i="1" s="1"/>
  <c r="K43" i="1"/>
  <c r="E42" i="1"/>
  <c r="E41" i="1" s="1"/>
  <c r="D42" i="1"/>
  <c r="D41" i="1" s="1"/>
  <c r="H42" i="1"/>
  <c r="H41" i="1" s="1"/>
  <c r="C42" i="1"/>
  <c r="C41" i="1" s="1"/>
  <c r="G42" i="1"/>
  <c r="G41" i="1" s="1"/>
  <c r="K50" i="1"/>
  <c r="F42" i="1"/>
  <c r="F41" i="1" s="1"/>
  <c r="J42" i="1"/>
  <c r="J41" i="1" s="1"/>
  <c r="K57" i="1"/>
  <c r="K42" i="1" l="1"/>
  <c r="K41" i="1" s="1"/>
  <c r="H75" i="41" l="1"/>
  <c r="Q17" i="40" l="1"/>
  <c r="O17" i="40"/>
  <c r="G12" i="20"/>
  <c r="F12" i="20"/>
  <c r="F18" i="20" s="1"/>
  <c r="O18" i="38"/>
  <c r="N18" i="38"/>
  <c r="N17" i="40" l="1"/>
  <c r="P17" i="40"/>
  <c r="O46" i="40"/>
  <c r="M46" i="40"/>
  <c r="P31" i="40"/>
  <c r="Q25" i="40"/>
  <c r="P25" i="40"/>
  <c r="P10" i="40" s="1"/>
  <c r="O25" i="40"/>
  <c r="N25" i="40"/>
  <c r="D23" i="1"/>
  <c r="D20" i="1" s="1"/>
  <c r="D19" i="1" s="1"/>
  <c r="E23" i="1"/>
  <c r="E20" i="1" s="1"/>
  <c r="E19" i="1" s="1"/>
  <c r="F23" i="1"/>
  <c r="F20" i="1" s="1"/>
  <c r="F19" i="1" s="1"/>
  <c r="G23" i="1"/>
  <c r="G20" i="1" s="1"/>
  <c r="G19" i="1" s="1"/>
  <c r="H23" i="1"/>
  <c r="H20" i="1" s="1"/>
  <c r="H19" i="1" s="1"/>
  <c r="I23" i="1"/>
  <c r="I20" i="1" s="1"/>
  <c r="I19" i="1" s="1"/>
  <c r="J23" i="1"/>
  <c r="J20" i="1" s="1"/>
  <c r="J19" i="1" s="1"/>
  <c r="C23" i="1"/>
  <c r="C20" i="1" s="1"/>
  <c r="C19" i="1" s="1"/>
  <c r="C64" i="1" s="1"/>
  <c r="K24" i="1" l="1"/>
  <c r="K25" i="1"/>
  <c r="K28" i="1"/>
  <c r="K22" i="1"/>
  <c r="K23" i="1" l="1"/>
  <c r="K20" i="1" s="1"/>
  <c r="K19" i="1" s="1"/>
  <c r="K64" i="1" s="1"/>
  <c r="K18" i="1"/>
  <c r="D18" i="1" l="1"/>
  <c r="D64" i="1" s="1"/>
  <c r="E18" i="1" l="1"/>
  <c r="E64" i="1" l="1"/>
  <c r="F18" i="1" s="1"/>
  <c r="F64" i="1" s="1"/>
  <c r="G18" i="1" s="1"/>
  <c r="G64" i="1" l="1"/>
  <c r="H18" i="1" s="1"/>
  <c r="H64" i="1" l="1"/>
  <c r="I18" i="1" s="1"/>
  <c r="I64" i="1" l="1"/>
  <c r="J18" i="1" s="1"/>
  <c r="J64" i="1" s="1"/>
</calcChain>
</file>

<file path=xl/sharedStrings.xml><?xml version="1.0" encoding="utf-8"?>
<sst xmlns="http://schemas.openxmlformats.org/spreadsheetml/2006/main" count="463" uniqueCount="318">
  <si>
    <t>(lei)</t>
  </si>
  <si>
    <t xml:space="preserve">Perioada de raportare </t>
  </si>
  <si>
    <t>Soldul mijloacelor băneşti la începutul perioadei</t>
  </si>
  <si>
    <t>Data</t>
  </si>
  <si>
    <t>Suma (lei)</t>
  </si>
  <si>
    <t>Numele, prenumele conducătorului</t>
  </si>
  <si>
    <t>combustibil</t>
  </si>
  <si>
    <t>3.1.1</t>
  </si>
  <si>
    <t>3.1.2</t>
  </si>
  <si>
    <t>3.1.3</t>
  </si>
  <si>
    <t>Beneficiar</t>
  </si>
  <si>
    <t>Cod fiscal</t>
  </si>
  <si>
    <t>Destinaţia plăţii</t>
  </si>
  <si>
    <t>Nr. şi data ordinului de plată</t>
  </si>
  <si>
    <t>Total</t>
  </si>
  <si>
    <t>Compartiment I. Date generale.</t>
  </si>
  <si>
    <t>Compartiment III. Venituri.</t>
  </si>
  <si>
    <t>Compartiment IV. Cheltuieli.</t>
  </si>
  <si>
    <t>2.1</t>
  </si>
  <si>
    <t>2.2</t>
  </si>
  <si>
    <t>3.1</t>
  </si>
  <si>
    <t>3.2</t>
  </si>
  <si>
    <t>Mijloace bănești primite din donaţiile persoanelor juridice</t>
  </si>
  <si>
    <t>3.1.4</t>
  </si>
  <si>
    <t>3.1.5</t>
  </si>
  <si>
    <t>3.1.6</t>
  </si>
  <si>
    <t>3.1.7</t>
  </si>
  <si>
    <t>3.1.8</t>
  </si>
  <si>
    <t>Total:</t>
  </si>
  <si>
    <t>Data deschiderii   _________________</t>
  </si>
  <si>
    <t>la data de  ___________________</t>
  </si>
  <si>
    <t>TOTAL</t>
  </si>
  <si>
    <t>Compartiment II. Rulajul mijloacelor bănești</t>
  </si>
  <si>
    <t>Nr. ord.</t>
  </si>
  <si>
    <t>perioada ____________________________</t>
  </si>
  <si>
    <t>data _______</t>
  </si>
  <si>
    <t xml:space="preserve">Săptămîna __ </t>
  </si>
  <si>
    <t>L.S.</t>
  </si>
  <si>
    <t>Locul de muncă</t>
  </si>
  <si>
    <t>3</t>
  </si>
  <si>
    <t>Denumirea donatorului</t>
  </si>
  <si>
    <t>în numerar</t>
  </si>
  <si>
    <t>prin transfer</t>
  </si>
  <si>
    <t>L.Ș CEC</t>
  </si>
  <si>
    <t>Nr. d/o</t>
  </si>
  <si>
    <t>1</t>
  </si>
  <si>
    <t>2</t>
  </si>
  <si>
    <t>Denumirea entității și forma organizatorică</t>
  </si>
  <si>
    <t>Nr. documentului de plată</t>
  </si>
  <si>
    <t>Data încasării donației</t>
  </si>
  <si>
    <t xml:space="preserve">Data depunerii în cont </t>
  </si>
  <si>
    <t>2.1.1</t>
  </si>
  <si>
    <t>2.1.2</t>
  </si>
  <si>
    <t>2.1.3</t>
  </si>
  <si>
    <t>2.1.4</t>
  </si>
  <si>
    <t>3.1.1.1</t>
  </si>
  <si>
    <t>3.1.1.2</t>
  </si>
  <si>
    <t>3.1.1.3</t>
  </si>
  <si>
    <t>3.1.1.4</t>
  </si>
  <si>
    <t>3.1.1.5</t>
  </si>
  <si>
    <t>3.1.1.6</t>
  </si>
  <si>
    <t>3.1.2.1</t>
  </si>
  <si>
    <t>3.1.2.2</t>
  </si>
  <si>
    <t>3.1.2.3</t>
  </si>
  <si>
    <t>3.1.2.4</t>
  </si>
  <si>
    <t>3.1.2.5</t>
  </si>
  <si>
    <t>3.1.2.6</t>
  </si>
  <si>
    <t>3.1.4.1</t>
  </si>
  <si>
    <t>3.1.6.1</t>
  </si>
  <si>
    <t>3.1.6.2</t>
  </si>
  <si>
    <t>3.1.7.1</t>
  </si>
  <si>
    <t>3.1.7.2</t>
  </si>
  <si>
    <t>3.1.8.1</t>
  </si>
  <si>
    <t>Denumirea indicatorilor</t>
  </si>
  <si>
    <t xml:space="preserve">Soldul mijloacelor băneşti la sfîrşitul perioadei </t>
  </si>
  <si>
    <t>Total 2.1.3</t>
  </si>
  <si>
    <t>Total 2.1.1</t>
  </si>
  <si>
    <t>Nr. şi data documentul justificativ (facturii fiscale, contractului)</t>
  </si>
  <si>
    <t xml:space="preserve"> numele, prenumele </t>
  </si>
  <si>
    <t xml:space="preserve">semnătura   </t>
  </si>
  <si>
    <t xml:space="preserve"> L.S.</t>
  </si>
  <si>
    <t xml:space="preserve"> numele, prenumele  </t>
  </si>
  <si>
    <t>Trezorierul</t>
  </si>
  <si>
    <t>numele, prenumele</t>
  </si>
  <si>
    <t>semnătura</t>
  </si>
  <si>
    <t xml:space="preserve">  L.S.</t>
  </si>
  <si>
    <t xml:space="preserve">                                                                                  </t>
  </si>
  <si>
    <t xml:space="preserve">                                                                                                          </t>
  </si>
  <si>
    <t>3.1.7.3</t>
  </si>
  <si>
    <t>lucrări sau servicii</t>
  </si>
  <si>
    <t>2.2.1</t>
  </si>
  <si>
    <t>2.2.2</t>
  </si>
  <si>
    <t>x</t>
  </si>
  <si>
    <t>2.2.3</t>
  </si>
  <si>
    <t>2.2.4</t>
  </si>
  <si>
    <t>2.2.5</t>
  </si>
  <si>
    <t>proprietăți</t>
  </si>
  <si>
    <t>bunuri</t>
  </si>
  <si>
    <t>mărfuri</t>
  </si>
  <si>
    <t>obiecte</t>
  </si>
  <si>
    <t>3.2.1</t>
  </si>
  <si>
    <t>3.2.2</t>
  </si>
  <si>
    <t>3.2.3</t>
  </si>
  <si>
    <t>3.2.4</t>
  </si>
  <si>
    <t>3.2.5</t>
  </si>
  <si>
    <t>Total 2.1.2</t>
  </si>
  <si>
    <t>Total 2.1.4</t>
  </si>
  <si>
    <t>Cod IBAN______________________________________________________</t>
  </si>
  <si>
    <t>Denumirea băncii____________________________________________________</t>
  </si>
  <si>
    <t>Codul băncii________________________________________________________</t>
  </si>
  <si>
    <t>Cod IBAN</t>
  </si>
  <si>
    <t>Valoarea declarată de donator, preț per unitate (lei)</t>
  </si>
  <si>
    <t>Numărul de identificare de stat (IDNP)</t>
  </si>
  <si>
    <t>Numărul de identificare de stat (IDNO)</t>
  </si>
  <si>
    <t>publicitatea în rețelele de socializare (facebook, instagram, twitter, tik-tok etc.)</t>
  </si>
  <si>
    <t>Funcția deținută (ocupația/genul de activitate)</t>
  </si>
  <si>
    <t>Date bancare ale contului „Destinat grupului de inițiativă”:</t>
  </si>
  <si>
    <t xml:space="preserve">Raportul privind finanțarea activității grupului de inițiativă </t>
  </si>
  <si>
    <t>Grupul de inițiativă __________________________________________________</t>
  </si>
  <si>
    <t>Data înregistrării ______________</t>
  </si>
  <si>
    <t xml:space="preserve">Mijloace financiare proprii </t>
  </si>
  <si>
    <t xml:space="preserve">Numele, prenumele persoanelor fizice donatoare </t>
  </si>
  <si>
    <t xml:space="preserve">Numărul de identificare de stat (IDNP) </t>
  </si>
  <si>
    <t xml:space="preserve">Pct. 2. Venituri în perioada activității </t>
  </si>
  <si>
    <t>Mijloace financiare proprii din partea partidului politic</t>
  </si>
  <si>
    <t xml:space="preserve">Sursa de venit </t>
  </si>
  <si>
    <t>Conducătorul</t>
  </si>
  <si>
    <t>3.1.5.1</t>
  </si>
  <si>
    <t>3.1.5.2</t>
  </si>
  <si>
    <t>3.1.6.3</t>
  </si>
  <si>
    <t>publicitate în reţeaua internet (plasarea publicităţii pe paginile web ale agenţilor economici, instituţiilor, organizaţiilor şi pe alte platforme online)</t>
  </si>
  <si>
    <t>Pct. 3. Cheltuieli în perioada activității</t>
  </si>
  <si>
    <t xml:space="preserve">                 Cheltuieli în perioada activității, total (3.1+3.2):</t>
  </si>
  <si>
    <t>Venituri în perioada activității , total (2.1+2.2+2.3), inclusiv:</t>
  </si>
  <si>
    <t>2.3</t>
  </si>
  <si>
    <t>2.3.1</t>
  </si>
  <si>
    <t>2.3.2</t>
  </si>
  <si>
    <t>2.3.3</t>
  </si>
  <si>
    <t>2.3.4</t>
  </si>
  <si>
    <t>2.3.5</t>
  </si>
  <si>
    <t xml:space="preserve">Venituri din donații de la persoane fizice sub formă de proprietăți, bunuri, mărfuri, obiecte sau servicii gratuite sau în condiții mai avantajoase decât valoarea comercială, evaluate în lei </t>
  </si>
  <si>
    <t>2.1.3.1</t>
  </si>
  <si>
    <t>2.1.3.2</t>
  </si>
  <si>
    <t>2.1.3.3</t>
  </si>
  <si>
    <t>2.1.3.4</t>
  </si>
  <si>
    <t>Mijloace bănești primite din partea altor persoane fizice cu venituri din țară</t>
  </si>
  <si>
    <t>Mijloace bănești primite din partea altor persoane fizice cu venituri din afara țării</t>
  </si>
  <si>
    <t>Mijloace bănești primite din partea altor persoane cu statut special, în sensul Legii nr.133/2016</t>
  </si>
  <si>
    <t xml:space="preserve">Mijloace bănești primite din donaţii de la persoane fizice </t>
  </si>
  <si>
    <t>Mijloace bănești primite din donaţii de la  persoane fizice membri de partid</t>
  </si>
  <si>
    <t>Venituri, mijloace bănești în perioada activității, total (2.1.1+2.1.2+2.1.3+2.1.4), inclusiv</t>
  </si>
  <si>
    <t>Adresa juridică/sediul</t>
  </si>
  <si>
    <t>Sursa mijloacelor bănești</t>
  </si>
  <si>
    <t>Data încasării</t>
  </si>
  <si>
    <t>Suma donației (lei)</t>
  </si>
  <si>
    <t>Numele, prenumele donatorului</t>
  </si>
  <si>
    <t xml:space="preserve">Membru/membră (da/nu) </t>
  </si>
  <si>
    <t>Ziua, luna și anul nașterii</t>
  </si>
  <si>
    <t xml:space="preserve">Funcția deținută (ocupația/genul de activitate)   </t>
  </si>
  <si>
    <t xml:space="preserve">Statut special, în sensul Legii nr.133/2016 (da/nu) </t>
  </si>
  <si>
    <t>Persoane fizice cu venituri din țară</t>
  </si>
  <si>
    <t>Persoane fizice cu venituri din străinătate</t>
  </si>
  <si>
    <t>Mijloace bănești primite din donaţii de la persoane juridice</t>
  </si>
  <si>
    <t xml:space="preserve">Adresa de contact </t>
  </si>
  <si>
    <t>Sursa de finanţare</t>
  </si>
  <si>
    <t xml:space="preserve">Numele, prenume </t>
  </si>
  <si>
    <t>Denumirea donației, bunului, serviciului</t>
  </si>
  <si>
    <t>Număr/cantitate</t>
  </si>
  <si>
    <t>Data donației</t>
  </si>
  <si>
    <t>Nr. și data contractului de donație/</t>
  </si>
  <si>
    <t>actul de recepționare</t>
  </si>
  <si>
    <t xml:space="preserve">Numărul de identificare de stat (IDNO)  </t>
  </si>
  <si>
    <t xml:space="preserve">Adresa juridică/sediul </t>
  </si>
  <si>
    <t xml:space="preserve">Denumirea donației, bunului, serviciului </t>
  </si>
  <si>
    <t xml:space="preserve"> Nr. şi data contractului de donație/actul de recepționare    </t>
  </si>
  <si>
    <t>Numele, prenumele persoanei fizice</t>
  </si>
  <si>
    <t xml:space="preserve"> Total 2.3</t>
  </si>
  <si>
    <t xml:space="preserve">                                                                    Total 2.2</t>
  </si>
  <si>
    <t>Suma donației, lei</t>
  </si>
  <si>
    <t>persoane fizice cu venituri din țară</t>
  </si>
  <si>
    <t>persoane fizice cu venituri din străinătate</t>
  </si>
  <si>
    <t>perioada________</t>
  </si>
  <si>
    <t>Săptămâna __________perioada_____________________</t>
  </si>
  <si>
    <t xml:space="preserve">Săptămîna ______perioada________ </t>
  </si>
  <si>
    <t>Membru/membră (da/nu)</t>
  </si>
  <si>
    <t>Statut special, în sensul Legii nr.133/2016 (da/nu)</t>
  </si>
  <si>
    <t xml:space="preserve">Sex masculin/feminin       </t>
  </si>
  <si>
    <t xml:space="preserve">Sex masculin/feminin  </t>
  </si>
  <si>
    <t xml:space="preserve">Domiciliul/reședința temporară </t>
  </si>
  <si>
    <t>Donații de la persoane fizice sub formă de proprietăți, bunuri, mărfuri, obiecte, lucrări sau servicii gratuite ori în condiții mai avantajoase decât valoarea comercială sau de piață</t>
  </si>
  <si>
    <t>Sex masculin/feminin</t>
  </si>
  <si>
    <t>Calitatea de membru de partid (da/nu)</t>
  </si>
  <si>
    <r>
      <t>Statut special, în sensul Legii nr.133/2016 (</t>
    </r>
    <r>
      <rPr>
        <sz val="12"/>
        <color indexed="8"/>
        <rFont val="Times New Roman"/>
        <family val="1"/>
        <charset val="238"/>
      </rPr>
      <t>da/nu)</t>
    </r>
  </si>
  <si>
    <t>Valoarea evaluată de concurentul electoral (la prețul de piață) per unitate (lei)</t>
  </si>
  <si>
    <t>Donații de la persoane juridice sub formă de proprietăți, bunuri, mărfuri, obiecte, lucrări sau servicii gratuite ori în condiții mai avantajoase decât valoarea comercială sau de piață</t>
  </si>
  <si>
    <t xml:space="preserve">Sex masculin/feminin      </t>
  </si>
  <si>
    <t>Cheltuieli din donații sub formă de proprietăți, bunuri, mărfuri, obiecte, lucrări sau servicii gratuite ori în condiții mai avantajoase decât valoarea comercială sau de piață, total (3.2.1+3.2.2+3.2.3+3.2.4+3.2.5), inclusiv:</t>
  </si>
  <si>
    <t xml:space="preserve">Registrul donațiilor rambursate ca urmare a depășirii plafoanelor stabile în conformitate cu prevederile Codului electoral </t>
  </si>
  <si>
    <t xml:space="preserve">Registrul privind donațiile în numerar </t>
  </si>
  <si>
    <t>Anexa nr. 5</t>
  </si>
  <si>
    <t>Cheltuieli pentru locațiunea, întreţinerea și funcționarea sediilor, total</t>
  </si>
  <si>
    <t>servicii de locațiune a sediilor</t>
  </si>
  <si>
    <t>servicii de alimentare cu energie electrică</t>
  </si>
  <si>
    <t>servicii de alimentare cu gaze naturale</t>
  </si>
  <si>
    <t>servicii de alimentare cu energie termică</t>
  </si>
  <si>
    <t>servicii de alimentare cu apă și canalizare</t>
  </si>
  <si>
    <t>servicii de pază</t>
  </si>
  <si>
    <t xml:space="preserve">sistem de semnalizare </t>
  </si>
  <si>
    <t xml:space="preserve">alte servicii aferente întreținerii </t>
  </si>
  <si>
    <t>Cheltuieli pentru retribuirea muncii (cheltuieli de personal), total</t>
  </si>
  <si>
    <t>remunerarea muncii angajaților/ serviciilor efectiv prestate</t>
  </si>
  <si>
    <t>premii şi sporuri la salarii</t>
  </si>
  <si>
    <t>ajutoare materiale</t>
  </si>
  <si>
    <t xml:space="preserve">compensaţii şi adaosuri la salarii </t>
  </si>
  <si>
    <t>indemnizaţii pentru concediile de odihnă anuale şi suplimentare plătite</t>
  </si>
  <si>
    <t>contribuţii de asigurări sociale de stat obligatorii</t>
  </si>
  <si>
    <t>alte plăți</t>
  </si>
  <si>
    <t>Cheltuieli pentru recompensele voluntarilor/voluntarelor/agitatorilor/agitatoarelor, total</t>
  </si>
  <si>
    <t>acordarea serviciilor de instruire în domeniul politic</t>
  </si>
  <si>
    <t>activități de promovare a partidului politic (distribuirea de afișe, pliante, calendare, invitații, etc.)</t>
  </si>
  <si>
    <t>Cheltuieli pentru consultanță politică, total</t>
  </si>
  <si>
    <t>consultanţă politică (elaborarea strategiilor electorale etc.)</t>
  </si>
  <si>
    <t>Cheltuieli pentru presă şi materiale promoţionale, total</t>
  </si>
  <si>
    <t>conceptualizare a publicităţii (lucrări preparatorii, de machetare, design, filmare, sonorizare, traducere, dublare, subtitrare etc., lucrări de producere a publicității)</t>
  </si>
  <si>
    <t>confecţionarea publicității poligrafice (afişe, postere, fluturaşi, calendare)</t>
  </si>
  <si>
    <t>Cheltuieli pentru producerea și difuzarea spoturilor publicitare, total</t>
  </si>
  <si>
    <t>spațiu publicitar</t>
  </si>
  <si>
    <t xml:space="preserve">dispozitive de publicitate fixă sau mobilă </t>
  </si>
  <si>
    <t>publicitate în presa scrisă (cheltuieli de plasare a publicităţii în ziare, reviste)</t>
  </si>
  <si>
    <t>publicitate radio (plasarea publicităţii la radiodifuzorii publici şi privaţi, deţinători de licenţe de emisie radio)</t>
  </si>
  <si>
    <t>publicitate TV (plasarea publicităţii la radiodifuzorii publici şi privaţi, deţinători de licenţe de emisie TV)</t>
  </si>
  <si>
    <t>Cheltuieli pentru organizarea activităților cu caracter politic, total</t>
  </si>
  <si>
    <t>organizare de întâlniri cu cetățenii (locațiune sedii, materiale imprimate etc.)</t>
  </si>
  <si>
    <t>organizare demonstrațiilor/mitinguri</t>
  </si>
  <si>
    <t>orice altă activitate desfășurată cu conținut politic în condițiile legii</t>
  </si>
  <si>
    <t>Cheltuieli de deplasare în străinătate, total</t>
  </si>
  <si>
    <t>plățile aferente deplasărilor de serviciu peste hotare</t>
  </si>
  <si>
    <t>transport</t>
  </si>
  <si>
    <t>Cheltuieli pentru telecomunicații și dezvoltarea aplicațiilor sau a paginilor web necesare activității partidului politic, total</t>
  </si>
  <si>
    <t>cheltuieli pentru servicii de abonat şi convorbiri telefonice (reţea fixă şi mobilă)</t>
  </si>
  <si>
    <t>plata pentru toate tipurile de expedieri poştale şi curierat</t>
  </si>
  <si>
    <t xml:space="preserve">taxa de abonat pentru radio şi antenele de recepţie pentru televiziune </t>
  </si>
  <si>
    <t>cheltuielile pentru plata serviciilor de informatică, inclusiv de acces la reţeaua internet</t>
  </si>
  <si>
    <t>Cheltuieli de protocol, birotică și comision bancar, total</t>
  </si>
  <si>
    <t>achiziționarea obiectelor de cancelarie, rechizitelor de birou</t>
  </si>
  <si>
    <t>plățile comisioanelor bancare</t>
  </si>
  <si>
    <t>Cheltuieli pentru combustibili/carburanți și transport, total</t>
  </si>
  <si>
    <t>întreținerea mijloacelor de transport</t>
  </si>
  <si>
    <t>Cheltuieli pentru consultanța juridică, achitarea onorariilor avocaților, ale executorilor și ale experților, total</t>
  </si>
  <si>
    <t>consultanță juridică</t>
  </si>
  <si>
    <t>servicii de avocatură</t>
  </si>
  <si>
    <t>servicii notariale</t>
  </si>
  <si>
    <t>Cheltuieli pentru sondaje de opinie naționale și locale, total</t>
  </si>
  <si>
    <t xml:space="preserve">servicii de sondare a opiniei publice </t>
  </si>
  <si>
    <t>Cheltuieli pentru organizarea de întruniri, manifestații publice, seminare şi alte cursuri de instruire pentru membrii/membrele de partid, desfășurate pe teritoriul țării, total</t>
  </si>
  <si>
    <t>cheltuielile aferente organizării evenimentelor publice ( întruniri, spectacole, concerte)</t>
  </si>
  <si>
    <t xml:space="preserve">cheltuielile privind plata onorariilor (artiști, muzicieni, scenografi, regizori) </t>
  </si>
  <si>
    <t>cheltuielile de organizare și desfășurare a seminarelor și a cursurilor de instruire (locațiune a sălilor, tiparul materialelor informative utilizate în cadrul desfășurării seminarelor și instruirilor)</t>
  </si>
  <si>
    <t>cheltuieli pentru băuturi, cafea, apă minerală, gustări în timpul pauzelor, mărfuri de birotică, servicii editoriale şi de multiplicare, editarea (achiziţionarea) diplomelor.</t>
  </si>
  <si>
    <t>alte cheltuieli relevante</t>
  </si>
  <si>
    <t>Alte cheltuieli, total</t>
  </si>
  <si>
    <t>a)</t>
  </si>
  <si>
    <t>b)</t>
  </si>
  <si>
    <t>c)</t>
  </si>
  <si>
    <t>d)</t>
  </si>
  <si>
    <t>3.1.1.7</t>
  </si>
  <si>
    <t>3.1.1.8</t>
  </si>
  <si>
    <t>3.1.2.7</t>
  </si>
  <si>
    <t>3.1.3.1</t>
  </si>
  <si>
    <t>3.1.3.2</t>
  </si>
  <si>
    <t>3.1.6.4</t>
  </si>
  <si>
    <t>3.1.6.5</t>
  </si>
  <si>
    <t>3.1.6.6</t>
  </si>
  <si>
    <t>3.1.6.7</t>
  </si>
  <si>
    <t>3.1.9</t>
  </si>
  <si>
    <t>3.1.9.1</t>
  </si>
  <si>
    <t>3.1.9.2</t>
  </si>
  <si>
    <t>3.1.9.3</t>
  </si>
  <si>
    <t>3.1.9.4</t>
  </si>
  <si>
    <t>3.1.10</t>
  </si>
  <si>
    <t>3.1.10.1</t>
  </si>
  <si>
    <t>3.1.10.2</t>
  </si>
  <si>
    <t>3.1.11</t>
  </si>
  <si>
    <t>3.1.11.1</t>
  </si>
  <si>
    <t>3.1.11.2</t>
  </si>
  <si>
    <t>3.1.11.3</t>
  </si>
  <si>
    <t>3.1.12</t>
  </si>
  <si>
    <t>3.1.12.1</t>
  </si>
  <si>
    <t>3.1.12.2</t>
  </si>
  <si>
    <t>3.1.12.3</t>
  </si>
  <si>
    <t>3.1.13</t>
  </si>
  <si>
    <t>3.1.13.1</t>
  </si>
  <si>
    <t>3.1.14</t>
  </si>
  <si>
    <t>3.1.14.1</t>
  </si>
  <si>
    <t>3.1.14.2</t>
  </si>
  <si>
    <t>3.1.14.3</t>
  </si>
  <si>
    <t>3.1.14.4</t>
  </si>
  <si>
    <t>3.1.14.5</t>
  </si>
  <si>
    <t>3.1.15</t>
  </si>
  <si>
    <t>Plăți pentru următoarele destinații, total (3.1.1+3.1.2+3.1.3+3.1.4+3.1.5+3.1.6+3.1.7+3.1.8+3.1.9+3.1.10+3.1.11+3.1.12+3.1.13+3.1.14+3.1.15), inclusiv:</t>
  </si>
  <si>
    <t xml:space="preserve"> Cheltuieli în campania electorală, total (3.1+3.2):</t>
  </si>
  <si>
    <t>Cheltuieli pentru locațiunea, întreţinerea și funcționarea sediilor</t>
  </si>
  <si>
    <t>Cheltuieli pentru retribuirea muncii (cheltuieli de personal)</t>
  </si>
  <si>
    <t>Cheltuieli pentru recompensele voluntarilor/voluntarelor/agitatorilor/agitatoarelor</t>
  </si>
  <si>
    <t>Cheltuieli pentru consultanță politică</t>
  </si>
  <si>
    <t>Cheltuieli pentru presă şi materiale promoţionale</t>
  </si>
  <si>
    <t>Cheltuieli pentru producerea și difuzarea spoturilor publicitare</t>
  </si>
  <si>
    <t>Cheltuieli pentru organizarea activităților cu caracter politic</t>
  </si>
  <si>
    <t>Cheltuieli de deplasare în străinătate</t>
  </si>
  <si>
    <t>Cheltuieli pentru telecomunicații și dezvoltarea aplicațiilor sau a paginilor web necesare activității partidului politic</t>
  </si>
  <si>
    <t>Cheltuieli de protocol, birotică și comision bancar</t>
  </si>
  <si>
    <t>Cheltuieli pentru combustibili/carburanți și transport</t>
  </si>
  <si>
    <t>Cheltuieli pentru consultanța juridică, achitarea onorariilor avocaților, ale executorilor și ale experților</t>
  </si>
  <si>
    <t>Cheltuieli pentru sondaje de opinie naționale și locale</t>
  </si>
  <si>
    <t>Cheltuieli pentru organizarea de întruniri, manifestații publice, seminare şi alte cursuri de instruire pentru membrii/membrele de partid, desfășurate pe teritoriul țării</t>
  </si>
  <si>
    <t>Alte cheltuieli</t>
  </si>
  <si>
    <t>Cheltuieli din donații sub formă de proprietăți, bunuri, mărfuri, obiecte, lucrări sau servicii gratuite ori în condiții mai avantajoase decât valoarea comercială sau de piață</t>
  </si>
  <si>
    <t xml:space="preserve">Venituri din donații de la persoane juridice sub formă de proprietăți, bunuri, mărfuri, obiecte, lucrări sau servicii gratuite ori în condiții mai avantajoase decât valoarea comercială sau de piață, evaluate în lei </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</si>
</sst>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2"/>
      <color indexed="8"/>
      <name val="Verdana"/>
    </font>
    <font>
      <sz val="12"/>
      <color indexed="8"/>
      <name val="Times New Roman"/>
      <family val="1"/>
      <charset val="204"/>
    </font>
    <font>
      <b/>
      <sz val="12"/>
      <color indexed="9"/>
      <name val="Times New Roman"/>
      <family val="1"/>
      <charset val="204"/>
    </font>
    <font>
      <b/>
      <sz val="16"/>
      <color indexed="9"/>
      <name val="Times New Roman"/>
      <family val="1"/>
      <charset val="204"/>
    </font>
    <font>
      <sz val="12"/>
      <color indexed="9"/>
      <name val="Times New Roman"/>
      <family val="1"/>
      <charset val="204"/>
    </font>
    <font>
      <i/>
      <sz val="12"/>
      <color indexed="9"/>
      <name val="Times New Roman"/>
      <family val="1"/>
      <charset val="204"/>
    </font>
    <font>
      <b/>
      <sz val="12"/>
      <color indexed="8"/>
      <name val="Times New Roman"/>
      <family val="1"/>
      <charset val="204"/>
    </font>
    <font>
      <b/>
      <sz val="12"/>
      <name val="Times New Roman"/>
      <family val="1"/>
      <charset val="204"/>
    </font>
    <font>
      <sz val="12"/>
      <color theme="1"/>
      <name val="Times New Roman"/>
      <family val="1"/>
      <charset val="204"/>
    </font>
    <font>
      <sz val="14"/>
      <color theme="1"/>
      <name val="Times New Roman"/>
      <family val="1"/>
      <charset val="204"/>
    </font>
    <font>
      <sz val="12"/>
      <color indexed="9"/>
      <name val="Times New Roman"/>
      <family val="1"/>
      <charset val="238"/>
    </font>
    <font>
      <sz val="12"/>
      <color theme="1"/>
      <name val="Times New Roman"/>
      <family val="1"/>
      <charset val="238"/>
    </font>
    <font>
      <sz val="12"/>
      <color indexed="8"/>
      <name val="Verdana"/>
      <family val="2"/>
    </font>
    <font>
      <sz val="12"/>
      <color indexed="8"/>
      <name val="Verdana"/>
      <family val="2"/>
      <charset val="238"/>
    </font>
    <font>
      <sz val="12"/>
      <color indexed="8"/>
      <name val="Times New Roman"/>
      <family val="1"/>
      <charset val="238"/>
    </font>
    <font>
      <sz val="12"/>
      <color indexed="8"/>
      <name val="Verdana"/>
      <family val="2"/>
      <charset val="204"/>
    </font>
    <font>
      <sz val="14"/>
      <color theme="1"/>
      <name val="Times New Roman"/>
      <family val="1"/>
      <charset val="238"/>
    </font>
    <font>
      <b/>
      <sz val="12"/>
      <color theme="1"/>
      <name val="Times New Roman"/>
      <family val="1"/>
      <charset val="238"/>
    </font>
    <font>
      <b/>
      <sz val="12"/>
      <color indexed="9"/>
      <name val="Times New Roman"/>
      <family val="1"/>
      <charset val="238"/>
    </font>
    <font>
      <sz val="11"/>
      <color indexed="9"/>
      <name val="Times New Roman"/>
      <family val="1"/>
      <charset val="238"/>
    </font>
    <font>
      <sz val="8"/>
      <color indexed="9"/>
      <name val="Times New Roman"/>
      <family val="1"/>
      <charset val="238"/>
    </font>
    <font>
      <sz val="8"/>
      <color indexed="8"/>
      <name val="Times New Roman"/>
      <family val="1"/>
      <charset val="238"/>
    </font>
    <font>
      <sz val="12"/>
      <name val="Times New Roman"/>
      <family val="1"/>
      <charset val="238"/>
    </font>
    <font>
      <sz val="12"/>
      <name val="Times New Roman"/>
      <family val="1"/>
      <charset val="204"/>
    </font>
    <font>
      <b/>
      <sz val="12"/>
      <color theme="1"/>
      <name val="Times New Roman"/>
      <family val="1"/>
      <charset val="204"/>
    </font>
    <font>
      <sz val="12"/>
      <color theme="1"/>
      <name val="Verdana"/>
      <family val="2"/>
      <charset val="238"/>
    </font>
    <font>
      <sz val="12"/>
      <color rgb="FF000000"/>
      <name val="Times New Roman"/>
      <family val="1"/>
      <charset val="238"/>
    </font>
    <font>
      <b/>
      <sz val="12"/>
      <color rgb="FF000000"/>
      <name val="Times New Roman"/>
      <family val="1"/>
      <charset val="238"/>
    </font>
    <font>
      <b/>
      <sz val="11"/>
      <color indexed="9"/>
      <name val="Times New Roman"/>
      <family val="1"/>
      <charset val="238"/>
    </font>
    <font>
      <b/>
      <sz val="11"/>
      <color indexed="8"/>
      <name val="Verdana"/>
      <family val="2"/>
      <charset val="238"/>
    </font>
    <font>
      <b/>
      <sz val="11"/>
      <color indexed="9"/>
      <name val="Times New Roman"/>
      <family val="1"/>
      <charset val="204"/>
    </font>
    <font>
      <b/>
      <sz val="14"/>
      <color theme="1"/>
      <name val="Times New Roman"/>
      <family val="1"/>
      <charset val="204"/>
    </font>
    <font>
      <sz val="8"/>
      <color theme="1"/>
      <name val="Times New Roman"/>
      <family val="1"/>
      <charset val="238"/>
    </font>
    <font>
      <sz val="11"/>
      <color theme="1"/>
      <name val="Calibri"/>
      <family val="2"/>
      <charset val="204"/>
      <scheme val="minor"/>
    </font>
    <font>
      <b/>
      <sz val="12"/>
      <name val="Times New Roman"/>
      <family val="1"/>
      <charset val="238"/>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10"/>
      </left>
      <right style="thin">
        <color indexed="10"/>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s>
  <cellStyleXfs count="5">
    <xf numFmtId="0" fontId="0" fillId="0" borderId="0" applyNumberFormat="0" applyFill="0" applyBorder="0" applyProtection="0">
      <alignment vertical="top"/>
    </xf>
    <xf numFmtId="0" fontId="12" fillId="0" borderId="0" applyNumberFormat="0" applyFill="0" applyBorder="0" applyProtection="0">
      <alignment vertical="top"/>
    </xf>
    <xf numFmtId="0" fontId="13" fillId="0" borderId="0" applyNumberFormat="0" applyFill="0" applyBorder="0" applyProtection="0">
      <alignment vertical="top"/>
    </xf>
    <xf numFmtId="0" fontId="15" fillId="0" borderId="0" applyNumberFormat="0" applyFill="0" applyBorder="0" applyProtection="0">
      <alignment vertical="top"/>
    </xf>
    <xf numFmtId="0" fontId="33" fillId="0" borderId="0"/>
  </cellStyleXfs>
  <cellXfs count="404">
    <xf numFmtId="0" fontId="0" fillId="0" borderId="0" xfId="0" applyAlignment="1"/>
    <xf numFmtId="0" fontId="1" fillId="0" borderId="0" xfId="0" applyFont="1" applyAlignment="1"/>
    <xf numFmtId="49" fontId="4" fillId="2" borderId="0" xfId="0" applyNumberFormat="1" applyFont="1" applyFill="1" applyBorder="1" applyAlignment="1">
      <alignment vertical="center"/>
    </xf>
    <xf numFmtId="49" fontId="4" fillId="2" borderId="0" xfId="0" applyNumberFormat="1" applyFont="1" applyFill="1" applyBorder="1" applyAlignment="1">
      <alignment horizontal="center" vertical="center"/>
    </xf>
    <xf numFmtId="0" fontId="1" fillId="0" borderId="0" xfId="0" applyFont="1" applyAlignment="1">
      <alignment horizontal="center"/>
    </xf>
    <xf numFmtId="2" fontId="4" fillId="3" borderId="1" xfId="0" applyNumberFormat="1" applyFont="1" applyFill="1" applyBorder="1" applyAlignment="1">
      <alignment horizontal="right" vertical="center"/>
    </xf>
    <xf numFmtId="2" fontId="4" fillId="2" borderId="1" xfId="0" applyNumberFormat="1" applyFont="1" applyFill="1" applyBorder="1" applyAlignment="1">
      <alignment horizontal="right" vertical="center"/>
    </xf>
    <xf numFmtId="0" fontId="1" fillId="2" borderId="0" xfId="0" applyFont="1" applyFill="1" applyBorder="1" applyAlignment="1">
      <alignment horizontal="center" vertical="center"/>
    </xf>
    <xf numFmtId="0" fontId="6" fillId="2" borderId="0" xfId="0" applyFont="1" applyFill="1" applyBorder="1" applyAlignment="1">
      <alignment horizontal="center" vertical="center"/>
    </xf>
    <xf numFmtId="2" fontId="1" fillId="0" borderId="0" xfId="0" applyNumberFormat="1" applyFont="1" applyAlignment="1"/>
    <xf numFmtId="0" fontId="1" fillId="2" borderId="0" xfId="0" applyFont="1" applyFill="1" applyBorder="1" applyAlignment="1">
      <alignment horizontal="left" vertical="center" wrapText="1"/>
    </xf>
    <xf numFmtId="0" fontId="1" fillId="0" borderId="0" xfId="0" applyFont="1" applyAlignment="1">
      <alignment vertical="center"/>
    </xf>
    <xf numFmtId="0" fontId="0" fillId="0" borderId="0" xfId="0" applyAlignment="1">
      <alignment vertical="center"/>
    </xf>
    <xf numFmtId="0" fontId="13" fillId="0" borderId="0" xfId="2" applyAlignment="1"/>
    <xf numFmtId="0" fontId="9" fillId="0" borderId="0" xfId="2" applyFont="1" applyAlignment="1">
      <alignment horizontal="center" vertical="center"/>
    </xf>
    <xf numFmtId="2" fontId="9" fillId="0" borderId="0" xfId="2" applyNumberFormat="1" applyFont="1" applyAlignment="1">
      <alignment horizontal="center" vertical="center"/>
    </xf>
    <xf numFmtId="0" fontId="8" fillId="0" borderId="0" xfId="2" applyFont="1" applyAlignment="1">
      <alignment vertical="center"/>
    </xf>
    <xf numFmtId="49" fontId="9" fillId="0" borderId="0" xfId="2" applyNumberFormat="1" applyFont="1" applyAlignment="1">
      <alignment horizontal="center" vertical="center"/>
    </xf>
    <xf numFmtId="49" fontId="13" fillId="0" borderId="0" xfId="2" applyNumberFormat="1" applyAlignment="1">
      <alignment vertical="center"/>
    </xf>
    <xf numFmtId="49" fontId="8" fillId="0" borderId="0" xfId="2" applyNumberFormat="1" applyFont="1" applyAlignment="1">
      <alignment vertical="center"/>
    </xf>
    <xf numFmtId="2" fontId="8" fillId="0" borderId="0" xfId="2" applyNumberFormat="1" applyFont="1" applyAlignment="1">
      <alignment horizontal="center" vertical="center"/>
    </xf>
    <xf numFmtId="0" fontId="13" fillId="0" borderId="0" xfId="2" applyAlignment="1">
      <alignment horizontal="center"/>
    </xf>
    <xf numFmtId="49" fontId="8" fillId="0" borderId="1" xfId="2" applyNumberFormat="1" applyFont="1" applyBorder="1" applyAlignment="1">
      <alignment vertical="center"/>
    </xf>
    <xf numFmtId="2" fontId="8" fillId="0" borderId="1" xfId="2" applyNumberFormat="1" applyFont="1" applyBorder="1" applyAlignment="1">
      <alignment vertical="center"/>
    </xf>
    <xf numFmtId="2" fontId="8" fillId="0" borderId="1" xfId="2" applyNumberFormat="1" applyFont="1" applyBorder="1" applyAlignment="1">
      <alignment horizontal="center" vertical="center"/>
    </xf>
    <xf numFmtId="0" fontId="13" fillId="0" borderId="0" xfId="2" applyAlignment="1">
      <alignment vertical="center"/>
    </xf>
    <xf numFmtId="2" fontId="13" fillId="0" borderId="0" xfId="2" applyNumberFormat="1" applyAlignment="1">
      <alignment horizontal="center" vertical="center"/>
    </xf>
    <xf numFmtId="0" fontId="8" fillId="0" borderId="1" xfId="2" applyFont="1" applyBorder="1" applyAlignment="1">
      <alignment horizontal="center" vertical="center"/>
    </xf>
    <xf numFmtId="0" fontId="8" fillId="0" borderId="1" xfId="2" applyFont="1" applyBorder="1" applyAlignment="1">
      <alignment horizontal="left" vertical="center"/>
    </xf>
    <xf numFmtId="49" fontId="4" fillId="0" borderId="0" xfId="0" applyNumberFormat="1" applyFont="1" applyBorder="1" applyAlignment="1">
      <alignment vertical="center"/>
    </xf>
    <xf numFmtId="0" fontId="13" fillId="0" borderId="0" xfId="2" applyAlignment="1">
      <alignment horizontal="center" vertical="center" wrapText="1"/>
    </xf>
    <xf numFmtId="2" fontId="8" fillId="0" borderId="1" xfId="2" applyNumberFormat="1" applyFont="1" applyBorder="1" applyAlignment="1">
      <alignment horizontal="right"/>
    </xf>
    <xf numFmtId="49" fontId="2" fillId="0" borderId="0" xfId="0" applyNumberFormat="1" applyFont="1" applyBorder="1" applyAlignment="1">
      <alignment horizontal="left" vertical="center"/>
    </xf>
    <xf numFmtId="0" fontId="4" fillId="0" borderId="0" xfId="0" applyNumberFormat="1" applyFont="1" applyAlignment="1">
      <alignment vertical="center"/>
    </xf>
    <xf numFmtId="0" fontId="10" fillId="0" borderId="0" xfId="0" applyFont="1" applyBorder="1" applyAlignment="1"/>
    <xf numFmtId="49" fontId="10" fillId="0" borderId="0" xfId="0" applyNumberFormat="1" applyFont="1" applyBorder="1" applyAlignment="1">
      <alignment horizontal="center" vertical="center"/>
    </xf>
    <xf numFmtId="14" fontId="10" fillId="0" borderId="0" xfId="0" applyNumberFormat="1" applyFont="1" applyBorder="1" applyAlignment="1">
      <alignment vertical="center"/>
    </xf>
    <xf numFmtId="49" fontId="10" fillId="0" borderId="0" xfId="0" applyNumberFormat="1" applyFont="1" applyBorder="1" applyAlignment="1">
      <alignment vertical="center"/>
    </xf>
    <xf numFmtId="2" fontId="10" fillId="0" borderId="0" xfId="0" applyNumberFormat="1" applyFont="1" applyBorder="1" applyAlignment="1">
      <alignment horizontal="right" vertical="center"/>
    </xf>
    <xf numFmtId="0" fontId="19" fillId="0" borderId="0" xfId="0" applyNumberFormat="1" applyFont="1" applyAlignment="1">
      <alignment vertical="center"/>
    </xf>
    <xf numFmtId="0" fontId="19" fillId="0" borderId="0" xfId="0" applyNumberFormat="1" applyFont="1" applyAlignment="1"/>
    <xf numFmtId="1" fontId="10" fillId="0" borderId="0" xfId="0" applyNumberFormat="1" applyFont="1" applyBorder="1" applyAlignment="1"/>
    <xf numFmtId="49" fontId="10" fillId="2" borderId="1" xfId="0" applyNumberFormat="1" applyFont="1" applyFill="1" applyBorder="1" applyAlignment="1">
      <alignment horizontal="center" vertical="center" wrapText="1"/>
    </xf>
    <xf numFmtId="49" fontId="19" fillId="0" borderId="0" xfId="0" applyNumberFormat="1" applyFont="1" applyAlignment="1">
      <alignment horizontal="center"/>
    </xf>
    <xf numFmtId="14" fontId="19" fillId="0" borderId="0" xfId="0" applyNumberFormat="1" applyFont="1" applyAlignment="1"/>
    <xf numFmtId="49" fontId="19" fillId="0" borderId="0" xfId="0" applyNumberFormat="1" applyFont="1" applyAlignment="1"/>
    <xf numFmtId="2" fontId="19" fillId="0" borderId="0" xfId="0" applyNumberFormat="1" applyFont="1" applyAlignment="1">
      <alignment horizontal="right"/>
    </xf>
    <xf numFmtId="0" fontId="20" fillId="0" borderId="0" xfId="0" applyFont="1" applyBorder="1" applyAlignment="1"/>
    <xf numFmtId="0" fontId="10" fillId="0" borderId="0" xfId="0" applyNumberFormat="1" applyFont="1" applyAlignment="1"/>
    <xf numFmtId="49" fontId="7" fillId="5" borderId="7" xfId="0" applyNumberFormat="1" applyFont="1" applyFill="1" applyBorder="1" applyAlignment="1">
      <alignment horizontal="center" vertical="center" wrapText="1"/>
    </xf>
    <xf numFmtId="49" fontId="1" fillId="2" borderId="0" xfId="0" applyNumberFormat="1" applyFont="1" applyFill="1" applyBorder="1" applyAlignment="1">
      <alignment vertical="center"/>
    </xf>
    <xf numFmtId="0" fontId="1" fillId="2" borderId="0" xfId="0" applyFont="1" applyFill="1" applyBorder="1" applyAlignment="1">
      <alignment vertical="center"/>
    </xf>
    <xf numFmtId="2" fontId="1" fillId="2" borderId="0" xfId="0" applyNumberFormat="1" applyFont="1" applyFill="1" applyBorder="1" applyAlignment="1">
      <alignment vertical="center"/>
    </xf>
    <xf numFmtId="0" fontId="4" fillId="0" borderId="0" xfId="0" applyNumberFormat="1" applyFont="1" applyBorder="1" applyAlignment="1">
      <alignment vertical="center" wrapText="1"/>
    </xf>
    <xf numFmtId="0" fontId="4" fillId="2" borderId="0" xfId="0" applyNumberFormat="1" applyFont="1" applyFill="1" applyBorder="1" applyAlignment="1">
      <alignment horizontal="left" vertical="center" wrapText="1"/>
    </xf>
    <xf numFmtId="0" fontId="4" fillId="2" borderId="0" xfId="0" applyNumberFormat="1" applyFont="1" applyFill="1" applyBorder="1" applyAlignment="1">
      <alignment vertical="center"/>
    </xf>
    <xf numFmtId="2" fontId="7" fillId="5" borderId="1" xfId="0" applyNumberFormat="1" applyFont="1" applyFill="1" applyBorder="1" applyAlignment="1">
      <alignment horizontal="right" vertical="center" wrapText="1"/>
    </xf>
    <xf numFmtId="0" fontId="4" fillId="0" borderId="0" xfId="0" applyFont="1" applyBorder="1" applyAlignment="1">
      <alignment vertical="center" wrapText="1"/>
    </xf>
    <xf numFmtId="0" fontId="4" fillId="0" borderId="0" xfId="0" applyFont="1" applyBorder="1" applyAlignment="1">
      <alignment vertical="center"/>
    </xf>
    <xf numFmtId="0" fontId="4" fillId="0" borderId="0" xfId="0" applyFont="1" applyBorder="1" applyAlignment="1">
      <alignment horizontal="right" vertical="center"/>
    </xf>
    <xf numFmtId="0" fontId="5" fillId="0" borderId="0" xfId="0" applyFont="1" applyBorder="1" applyAlignment="1">
      <alignment horizontal="right" vertical="center" wrapText="1"/>
    </xf>
    <xf numFmtId="0" fontId="5" fillId="0" borderId="0" xfId="0" applyFont="1" applyBorder="1" applyAlignment="1">
      <alignment horizontal="right" vertical="center"/>
    </xf>
    <xf numFmtId="0" fontId="3" fillId="0" borderId="0" xfId="0" applyNumberFormat="1" applyFont="1" applyBorder="1" applyAlignment="1">
      <alignment vertical="center"/>
    </xf>
    <xf numFmtId="0" fontId="4" fillId="0" borderId="0" xfId="0" applyNumberFormat="1" applyFont="1" applyBorder="1" applyAlignment="1">
      <alignment vertical="center"/>
    </xf>
    <xf numFmtId="0" fontId="4" fillId="0" borderId="0" xfId="0" applyNumberFormat="1" applyFont="1" applyBorder="1" applyAlignment="1">
      <alignment horizontal="left" vertical="center"/>
    </xf>
    <xf numFmtId="0" fontId="4" fillId="0" borderId="0" xfId="0" applyNumberFormat="1" applyFont="1" applyBorder="1" applyAlignment="1">
      <alignment horizontal="left" vertical="center" wrapText="1"/>
    </xf>
    <xf numFmtId="0" fontId="2" fillId="0" borderId="0" xfId="0" applyNumberFormat="1" applyFont="1" applyBorder="1" applyAlignment="1">
      <alignment horizontal="right" vertical="center"/>
    </xf>
    <xf numFmtId="49" fontId="2" fillId="0" borderId="3" xfId="0" applyNumberFormat="1" applyFont="1" applyBorder="1" applyAlignment="1">
      <alignment vertical="center"/>
    </xf>
    <xf numFmtId="0" fontId="4" fillId="0" borderId="3" xfId="0" applyFont="1" applyBorder="1" applyAlignment="1">
      <alignment vertical="center" wrapText="1"/>
    </xf>
    <xf numFmtId="0" fontId="4" fillId="0" borderId="3" xfId="0" applyFont="1" applyBorder="1" applyAlignment="1">
      <alignment vertical="center"/>
    </xf>
    <xf numFmtId="0" fontId="2" fillId="0" borderId="3" xfId="0" applyNumberFormat="1" applyFont="1" applyBorder="1" applyAlignment="1">
      <alignment horizontal="right" vertical="center"/>
    </xf>
    <xf numFmtId="49" fontId="4" fillId="0" borderId="0" xfId="0" applyNumberFormat="1" applyFont="1" applyAlignment="1">
      <alignment vertical="center"/>
    </xf>
    <xf numFmtId="0" fontId="4" fillId="0" borderId="0" xfId="0" applyNumberFormat="1" applyFont="1" applyAlignment="1">
      <alignment vertical="center" wrapText="1"/>
    </xf>
    <xf numFmtId="1" fontId="4" fillId="0" borderId="0" xfId="0" applyNumberFormat="1" applyFont="1" applyBorder="1" applyAlignment="1">
      <alignment vertical="center"/>
    </xf>
    <xf numFmtId="49" fontId="10" fillId="0" borderId="0" xfId="0" applyNumberFormat="1" applyFont="1" applyBorder="1" applyAlignment="1"/>
    <xf numFmtId="0" fontId="10" fillId="0" borderId="0" xfId="0" applyFont="1" applyBorder="1" applyAlignment="1">
      <alignment horizontal="center" vertical="center" wrapText="1"/>
    </xf>
    <xf numFmtId="0" fontId="10" fillId="0" borderId="14" xfId="0" applyFont="1" applyBorder="1" applyAlignment="1">
      <alignment wrapText="1"/>
    </xf>
    <xf numFmtId="0" fontId="10" fillId="0" borderId="0" xfId="0" applyFont="1" applyBorder="1" applyAlignment="1">
      <alignment wrapText="1"/>
    </xf>
    <xf numFmtId="0" fontId="20" fillId="0" borderId="0" xfId="0" applyFont="1" applyBorder="1" applyAlignment="1">
      <alignment horizontal="center" vertical="center" wrapText="1"/>
    </xf>
    <xf numFmtId="0" fontId="20" fillId="0" borderId="0" xfId="0" applyFont="1" applyBorder="1" applyAlignment="1">
      <alignment horizontal="center" vertical="top" wrapText="1"/>
    </xf>
    <xf numFmtId="0" fontId="20" fillId="0" borderId="0" xfId="0" applyFont="1" applyBorder="1" applyAlignment="1">
      <alignment vertical="top" wrapText="1"/>
    </xf>
    <xf numFmtId="0" fontId="10" fillId="0" borderId="0" xfId="0" applyNumberFormat="1" applyFont="1" applyAlignment="1">
      <alignment horizontal="center" vertical="center"/>
    </xf>
    <xf numFmtId="0" fontId="10" fillId="0" borderId="0" xfId="0" applyNumberFormat="1" applyFont="1" applyBorder="1" applyAlignment="1"/>
    <xf numFmtId="0" fontId="10" fillId="0" borderId="0" xfId="0" applyNumberFormat="1" applyFont="1" applyBorder="1" applyAlignment="1">
      <alignment horizontal="right" wrapText="1"/>
    </xf>
    <xf numFmtId="0" fontId="10" fillId="0" borderId="0" xfId="0" applyNumberFormat="1" applyFont="1" applyBorder="1" applyAlignment="1">
      <alignment horizontal="center" vertical="center" wrapText="1"/>
    </xf>
    <xf numFmtId="0" fontId="10" fillId="0" borderId="0" xfId="0" applyNumberFormat="1" applyFont="1" applyBorder="1" applyAlignment="1">
      <alignment wrapText="1"/>
    </xf>
    <xf numFmtId="0" fontId="14" fillId="0" borderId="0" xfId="1" applyFont="1" applyAlignment="1">
      <alignment horizontal="center"/>
    </xf>
    <xf numFmtId="0" fontId="10" fillId="0" borderId="0" xfId="1" applyFont="1" applyBorder="1" applyAlignment="1">
      <alignment horizontal="center"/>
    </xf>
    <xf numFmtId="0" fontId="14" fillId="0" borderId="14" xfId="1" applyFont="1" applyBorder="1" applyAlignment="1"/>
    <xf numFmtId="0" fontId="14" fillId="0" borderId="0" xfId="1" applyFont="1" applyAlignment="1"/>
    <xf numFmtId="0" fontId="14" fillId="0" borderId="0" xfId="1" applyFont="1" applyAlignment="1">
      <alignment horizontal="center" vertical="top"/>
    </xf>
    <xf numFmtId="0" fontId="20" fillId="0" borderId="0" xfId="1" applyFont="1" applyBorder="1" applyAlignment="1">
      <alignment horizontal="center" vertical="top"/>
    </xf>
    <xf numFmtId="0" fontId="14" fillId="0" borderId="0" xfId="1" applyFont="1" applyAlignment="1">
      <alignment vertical="top"/>
    </xf>
    <xf numFmtId="0" fontId="20" fillId="0" borderId="0" xfId="1" applyFont="1" applyBorder="1" applyAlignment="1">
      <alignment horizontal="center"/>
    </xf>
    <xf numFmtId="0" fontId="10" fillId="0" borderId="0" xfId="1" applyNumberFormat="1" applyFont="1" applyAlignment="1">
      <alignment horizontal="center"/>
    </xf>
    <xf numFmtId="0" fontId="20" fillId="0" borderId="0" xfId="1" applyFont="1" applyBorder="1" applyAlignment="1">
      <alignment vertical="top"/>
    </xf>
    <xf numFmtId="49" fontId="10" fillId="0" borderId="0" xfId="1" applyNumberFormat="1" applyFont="1" applyFill="1" applyBorder="1" applyAlignment="1">
      <alignment horizontal="center" vertical="center"/>
    </xf>
    <xf numFmtId="49" fontId="19" fillId="0" borderId="14" xfId="1" applyNumberFormat="1" applyFont="1" applyFill="1" applyBorder="1" applyAlignment="1">
      <alignment vertical="center"/>
    </xf>
    <xf numFmtId="49" fontId="19" fillId="0" borderId="0" xfId="1" applyNumberFormat="1" applyFont="1" applyFill="1" applyBorder="1" applyAlignment="1">
      <alignment vertical="center"/>
    </xf>
    <xf numFmtId="49" fontId="10" fillId="0" borderId="0" xfId="1" applyNumberFormat="1" applyFont="1" applyFill="1" applyBorder="1" applyAlignment="1">
      <alignment vertical="center"/>
    </xf>
    <xf numFmtId="2" fontId="10" fillId="0" borderId="0" xfId="1" applyNumberFormat="1" applyFont="1" applyFill="1" applyBorder="1" applyAlignment="1">
      <alignment vertical="center"/>
    </xf>
    <xf numFmtId="0" fontId="14" fillId="0" borderId="0" xfId="1" applyFont="1" applyAlignment="1">
      <alignment vertical="center"/>
    </xf>
    <xf numFmtId="49" fontId="10" fillId="0" borderId="0" xfId="1" applyNumberFormat="1" applyFont="1" applyFill="1" applyBorder="1" applyAlignment="1">
      <alignment horizontal="center" vertical="top"/>
    </xf>
    <xf numFmtId="0" fontId="20" fillId="0" borderId="0" xfId="1" applyFont="1" applyFill="1" applyBorder="1" applyAlignment="1">
      <alignment vertical="top"/>
    </xf>
    <xf numFmtId="49" fontId="20" fillId="0" borderId="0" xfId="1" applyNumberFormat="1" applyFont="1" applyFill="1" applyBorder="1" applyAlignment="1">
      <alignment vertical="top"/>
    </xf>
    <xf numFmtId="49" fontId="19" fillId="0" borderId="0" xfId="1" applyNumberFormat="1" applyFont="1" applyFill="1" applyBorder="1" applyAlignment="1">
      <alignment vertical="top"/>
    </xf>
    <xf numFmtId="49" fontId="10" fillId="0" borderId="0" xfId="1" applyNumberFormat="1" applyFont="1" applyFill="1" applyBorder="1" applyAlignment="1">
      <alignment vertical="top"/>
    </xf>
    <xf numFmtId="2" fontId="10" fillId="0" borderId="0" xfId="1" applyNumberFormat="1" applyFont="1" applyFill="1" applyBorder="1" applyAlignment="1">
      <alignment vertical="top"/>
    </xf>
    <xf numFmtId="0" fontId="10" fillId="0" borderId="0" xfId="1" applyNumberFormat="1" applyFont="1" applyFill="1" applyBorder="1" applyAlignment="1">
      <alignment vertical="center"/>
    </xf>
    <xf numFmtId="0" fontId="14" fillId="0" borderId="0" xfId="1" applyFont="1" applyFill="1" applyBorder="1" applyAlignment="1">
      <alignment vertical="center"/>
    </xf>
    <xf numFmtId="0" fontId="10" fillId="0" borderId="0" xfId="1" applyNumberFormat="1" applyFont="1" applyFill="1" applyBorder="1" applyAlignment="1">
      <alignment horizontal="center" vertical="center"/>
    </xf>
    <xf numFmtId="0" fontId="2" fillId="2" borderId="0" xfId="0" applyFont="1" applyFill="1" applyBorder="1" applyAlignment="1">
      <alignment horizontal="right" vertical="center" wrapText="1"/>
    </xf>
    <xf numFmtId="0" fontId="1" fillId="0" borderId="0" xfId="0" applyFont="1" applyBorder="1" applyAlignment="1"/>
    <xf numFmtId="0" fontId="10" fillId="0" borderId="1" xfId="0" applyNumberFormat="1" applyFont="1" applyFill="1" applyBorder="1" applyAlignment="1">
      <alignment horizontal="left" vertical="center" wrapText="1"/>
    </xf>
    <xf numFmtId="2" fontId="4" fillId="0" borderId="1" xfId="0" applyNumberFormat="1" applyFont="1" applyFill="1" applyBorder="1" applyAlignment="1">
      <alignment horizontal="right" vertical="center"/>
    </xf>
    <xf numFmtId="49" fontId="2" fillId="6" borderId="1" xfId="0" applyNumberFormat="1" applyFont="1" applyFill="1" applyBorder="1" applyAlignment="1">
      <alignment horizontal="center" vertical="center" wrapText="1"/>
    </xf>
    <xf numFmtId="0" fontId="2" fillId="6" borderId="1" xfId="0" applyNumberFormat="1" applyFont="1" applyFill="1" applyBorder="1" applyAlignment="1">
      <alignment horizontal="left" vertical="center" wrapText="1"/>
    </xf>
    <xf numFmtId="2" fontId="2" fillId="6" borderId="1" xfId="0" applyNumberFormat="1" applyFont="1" applyFill="1" applyBorder="1" applyAlignment="1">
      <alignment horizontal="right" vertical="center"/>
    </xf>
    <xf numFmtId="49" fontId="18" fillId="6" borderId="1" xfId="0" applyNumberFormat="1" applyFont="1" applyFill="1" applyBorder="1" applyAlignment="1">
      <alignment horizontal="center" vertical="center"/>
    </xf>
    <xf numFmtId="0" fontId="17" fillId="6" borderId="1" xfId="0" applyNumberFormat="1" applyFont="1" applyFill="1" applyBorder="1" applyAlignment="1">
      <alignment vertical="top" wrapText="1"/>
    </xf>
    <xf numFmtId="0" fontId="10" fillId="2" borderId="1" xfId="0" applyNumberFormat="1" applyFont="1" applyFill="1" applyBorder="1" applyAlignment="1">
      <alignment horizontal="left" vertical="center" wrapText="1"/>
    </xf>
    <xf numFmtId="0" fontId="2" fillId="5" borderId="1" xfId="0" applyNumberFormat="1" applyFont="1" applyFill="1" applyBorder="1" applyAlignment="1">
      <alignment horizontal="center" vertical="center"/>
    </xf>
    <xf numFmtId="49" fontId="17" fillId="6" borderId="1" xfId="0" applyNumberFormat="1" applyFont="1" applyFill="1" applyBorder="1" applyAlignment="1">
      <alignment horizontal="center" vertical="center"/>
    </xf>
    <xf numFmtId="2" fontId="7" fillId="7" borderId="1" xfId="0" applyNumberFormat="1" applyFont="1" applyFill="1" applyBorder="1" applyAlignment="1">
      <alignment horizontal="center" vertical="center" wrapText="1"/>
    </xf>
    <xf numFmtId="0" fontId="10" fillId="2" borderId="0" xfId="1" applyFont="1" applyFill="1" applyBorder="1" applyAlignment="1">
      <alignment horizontal="center" vertical="center"/>
    </xf>
    <xf numFmtId="0" fontId="7" fillId="7" borderId="1" xfId="0" applyFont="1" applyFill="1" applyBorder="1" applyAlignment="1">
      <alignment horizontal="center" vertical="center" wrapText="1"/>
    </xf>
    <xf numFmtId="49" fontId="7" fillId="7" borderId="1" xfId="0" applyNumberFormat="1" applyFont="1" applyFill="1" applyBorder="1" applyAlignment="1">
      <alignment horizontal="center" vertical="center" wrapText="1"/>
    </xf>
    <xf numFmtId="2" fontId="10" fillId="0" borderId="1" xfId="0" applyNumberFormat="1" applyFont="1" applyFill="1" applyBorder="1" applyAlignment="1">
      <alignment horizontal="right" vertical="center"/>
    </xf>
    <xf numFmtId="49" fontId="10" fillId="0" borderId="1" xfId="0" applyNumberFormat="1" applyFont="1" applyFill="1" applyBorder="1" applyAlignment="1">
      <alignment horizontal="center" vertical="center" wrapText="1"/>
    </xf>
    <xf numFmtId="49" fontId="2" fillId="8" borderId="1" xfId="0" applyNumberFormat="1" applyFont="1" applyFill="1" applyBorder="1" applyAlignment="1">
      <alignment horizontal="center" vertical="center" wrapText="1"/>
    </xf>
    <xf numFmtId="0" fontId="2" fillId="8" borderId="1" xfId="0" applyNumberFormat="1" applyFont="1" applyFill="1" applyBorder="1" applyAlignment="1">
      <alignment horizontal="left" vertical="center" wrapText="1"/>
    </xf>
    <xf numFmtId="2" fontId="2" fillId="8" borderId="1" xfId="0" applyNumberFormat="1" applyFont="1" applyFill="1" applyBorder="1" applyAlignment="1">
      <alignment horizontal="right" vertical="center"/>
    </xf>
    <xf numFmtId="2" fontId="18" fillId="6" borderId="1" xfId="0" applyNumberFormat="1" applyFont="1" applyFill="1" applyBorder="1" applyAlignment="1">
      <alignment horizontal="right" vertical="center"/>
    </xf>
    <xf numFmtId="2" fontId="8" fillId="0" borderId="1" xfId="0" applyNumberFormat="1" applyFont="1" applyFill="1" applyBorder="1" applyAlignment="1">
      <alignment vertical="center"/>
    </xf>
    <xf numFmtId="49" fontId="24" fillId="5" borderId="7" xfId="0" applyNumberFormat="1" applyFont="1" applyFill="1" applyBorder="1" applyAlignment="1">
      <alignment horizontal="center" vertical="center" wrapText="1"/>
    </xf>
    <xf numFmtId="2" fontId="24" fillId="5" borderId="1" xfId="0" applyNumberFormat="1" applyFont="1" applyFill="1" applyBorder="1" applyAlignment="1">
      <alignment horizontal="right" vertical="center" wrapText="1"/>
    </xf>
    <xf numFmtId="49" fontId="8" fillId="2" borderId="1" xfId="3" applyNumberFormat="1" applyFont="1" applyFill="1" applyBorder="1" applyAlignment="1">
      <alignment horizontal="center" vertical="center" wrapText="1"/>
    </xf>
    <xf numFmtId="0" fontId="8" fillId="2" borderId="1" xfId="3" applyFont="1" applyFill="1" applyBorder="1" applyAlignment="1">
      <alignment horizontal="left" vertical="center" wrapText="1"/>
    </xf>
    <xf numFmtId="0" fontId="24" fillId="2" borderId="1" xfId="0" applyFont="1" applyFill="1" applyBorder="1" applyAlignment="1">
      <alignment horizontal="left" vertical="center" wrapText="1"/>
    </xf>
    <xf numFmtId="0" fontId="24" fillId="2" borderId="1" xfId="0" applyFont="1" applyFill="1" applyBorder="1" applyAlignment="1">
      <alignment horizontal="right" vertical="center" wrapText="1"/>
    </xf>
    <xf numFmtId="2" fontId="24" fillId="2" borderId="1" xfId="0" applyNumberFormat="1" applyFont="1" applyFill="1" applyBorder="1" applyAlignment="1">
      <alignment horizontal="right" vertical="center" wrapText="1"/>
    </xf>
    <xf numFmtId="49" fontId="10" fillId="0" borderId="1" xfId="3" applyNumberFormat="1" applyFont="1" applyFill="1" applyBorder="1" applyAlignment="1">
      <alignment horizontal="center" vertical="center" wrapText="1"/>
    </xf>
    <xf numFmtId="49" fontId="8" fillId="0" borderId="1" xfId="2" applyNumberFormat="1" applyFont="1" applyBorder="1" applyAlignment="1">
      <alignment horizontal="center" vertical="center" wrapText="1"/>
    </xf>
    <xf numFmtId="2" fontId="8" fillId="0" borderId="1" xfId="2" applyNumberFormat="1" applyFont="1" applyBorder="1" applyAlignment="1">
      <alignment horizontal="center" vertical="center" wrapText="1"/>
    </xf>
    <xf numFmtId="49" fontId="10" fillId="0" borderId="1" xfId="3" applyNumberFormat="1" applyFont="1" applyFill="1" applyBorder="1" applyAlignment="1">
      <alignment horizontal="center" vertical="center"/>
    </xf>
    <xf numFmtId="14" fontId="10" fillId="0" borderId="1" xfId="3" applyNumberFormat="1" applyFont="1" applyFill="1" applyBorder="1" applyAlignment="1">
      <alignment vertical="center"/>
    </xf>
    <xf numFmtId="49" fontId="10" fillId="0" borderId="1" xfId="3" applyNumberFormat="1" applyFont="1" applyFill="1" applyBorder="1" applyAlignment="1">
      <alignment horizontal="left" vertical="center"/>
    </xf>
    <xf numFmtId="49" fontId="10" fillId="0" borderId="1" xfId="3" applyNumberFormat="1" applyFont="1" applyFill="1" applyBorder="1" applyAlignment="1">
      <alignment vertical="center"/>
    </xf>
    <xf numFmtId="0" fontId="11" fillId="0" borderId="1" xfId="0" applyFont="1" applyFill="1" applyBorder="1" applyAlignment="1">
      <alignment horizontal="center" vertical="center" wrapText="1"/>
    </xf>
    <xf numFmtId="49" fontId="10" fillId="0" borderId="1" xfId="3" applyNumberFormat="1" applyFont="1" applyFill="1" applyBorder="1" applyAlignment="1">
      <alignment vertical="center" wrapText="1"/>
    </xf>
    <xf numFmtId="0" fontId="11" fillId="0" borderId="1" xfId="0" applyFont="1" applyFill="1" applyBorder="1" applyAlignment="1">
      <alignment vertical="center"/>
    </xf>
    <xf numFmtId="2" fontId="10" fillId="0" borderId="1" xfId="3" applyNumberFormat="1" applyFont="1" applyFill="1" applyBorder="1" applyAlignment="1">
      <alignment horizontal="center" vertical="center"/>
    </xf>
    <xf numFmtId="2" fontId="10" fillId="4" borderId="1" xfId="3" applyNumberFormat="1" applyFont="1" applyFill="1" applyBorder="1" applyAlignment="1">
      <alignment horizontal="right" vertical="center"/>
    </xf>
    <xf numFmtId="0" fontId="26" fillId="0" borderId="1" xfId="0" applyFont="1" applyBorder="1" applyAlignment="1">
      <alignment horizontal="center" vertical="center" textRotation="90" wrapText="1"/>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0" fontId="26" fillId="0" borderId="1" xfId="0" applyFont="1" applyBorder="1" applyAlignment="1">
      <alignment vertical="center"/>
    </xf>
    <xf numFmtId="49" fontId="10" fillId="0" borderId="0" xfId="0" applyNumberFormat="1" applyFont="1" applyAlignment="1">
      <alignment horizontal="center"/>
    </xf>
    <xf numFmtId="14" fontId="10" fillId="0" borderId="0" xfId="0" applyNumberFormat="1" applyFont="1" applyAlignment="1"/>
    <xf numFmtId="49" fontId="10" fillId="0" borderId="0" xfId="0" applyNumberFormat="1" applyFont="1" applyAlignment="1"/>
    <xf numFmtId="2" fontId="10" fillId="0" borderId="0" xfId="0" applyNumberFormat="1" applyFont="1" applyAlignment="1">
      <alignment horizontal="right"/>
    </xf>
    <xf numFmtId="49" fontId="2" fillId="2" borderId="0" xfId="0" applyNumberFormat="1" applyFont="1" applyFill="1" applyBorder="1" applyAlignment="1">
      <alignment horizontal="center" vertical="center" wrapText="1"/>
    </xf>
    <xf numFmtId="0" fontId="2" fillId="2" borderId="0" xfId="0" applyNumberFormat="1" applyFont="1" applyFill="1" applyBorder="1" applyAlignment="1">
      <alignment horizontal="left" vertical="center" wrapText="1"/>
    </xf>
    <xf numFmtId="2" fontId="2" fillId="2" borderId="0" xfId="0" applyNumberFormat="1" applyFont="1" applyFill="1" applyBorder="1" applyAlignment="1">
      <alignment horizontal="right" vertical="center"/>
    </xf>
    <xf numFmtId="0" fontId="11" fillId="0" borderId="7" xfId="0" applyFont="1" applyFill="1" applyBorder="1" applyAlignment="1">
      <alignment horizontal="center" vertical="center" wrapText="1"/>
    </xf>
    <xf numFmtId="0" fontId="8" fillId="0" borderId="1" xfId="0" applyFont="1" applyBorder="1" applyAlignment="1">
      <alignment horizontal="center"/>
    </xf>
    <xf numFmtId="0" fontId="8" fillId="0" borderId="1" xfId="0" applyFont="1" applyBorder="1" applyAlignment="1"/>
    <xf numFmtId="2" fontId="10" fillId="0" borderId="1" xfId="3" applyNumberFormat="1" applyFont="1" applyFill="1" applyBorder="1" applyAlignment="1">
      <alignment vertical="center"/>
    </xf>
    <xf numFmtId="2" fontId="10" fillId="4" borderId="1" xfId="3" applyNumberFormat="1" applyFont="1" applyFill="1" applyBorder="1" applyAlignment="1">
      <alignment vertical="center"/>
    </xf>
    <xf numFmtId="0" fontId="8" fillId="0" borderId="0" xfId="0" applyFont="1" applyAlignment="1">
      <alignment horizontal="center"/>
    </xf>
    <xf numFmtId="0" fontId="8" fillId="0" borderId="0" xfId="0" applyFont="1" applyAlignment="1"/>
    <xf numFmtId="2" fontId="8" fillId="0" borderId="0" xfId="0" applyNumberFormat="1" applyFont="1" applyAlignment="1"/>
    <xf numFmtId="2" fontId="8" fillId="0" borderId="1" xfId="1" applyNumberFormat="1" applyFont="1" applyBorder="1" applyAlignment="1">
      <alignment horizontal="center" vertical="center" wrapText="1"/>
    </xf>
    <xf numFmtId="0" fontId="8" fillId="0" borderId="1" xfId="1" applyFont="1" applyBorder="1" applyAlignment="1">
      <alignment horizontal="center" vertical="center" wrapText="1"/>
    </xf>
    <xf numFmtId="2" fontId="8" fillId="0" borderId="1" xfId="1" applyNumberFormat="1" applyFont="1" applyBorder="1" applyAlignment="1">
      <alignment horizontal="center" vertical="center"/>
    </xf>
    <xf numFmtId="0" fontId="8" fillId="0" borderId="1" xfId="1" applyFont="1" applyBorder="1" applyAlignment="1">
      <alignment horizontal="center" vertical="center"/>
    </xf>
    <xf numFmtId="2" fontId="8" fillId="0" borderId="1" xfId="1" applyNumberFormat="1" applyFont="1" applyBorder="1" applyAlignment="1">
      <alignment horizontal="right" vertical="center"/>
    </xf>
    <xf numFmtId="0" fontId="24" fillId="0" borderId="0" xfId="0" applyFont="1" applyBorder="1" applyAlignment="1">
      <alignment horizontal="right"/>
    </xf>
    <xf numFmtId="2" fontId="8" fillId="0" borderId="0" xfId="1" applyNumberFormat="1"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49" fontId="25" fillId="0" borderId="0" xfId="2" applyNumberFormat="1" applyFont="1" applyAlignment="1">
      <alignment vertical="center"/>
    </xf>
    <xf numFmtId="0" fontId="8" fillId="0" borderId="1" xfId="0" applyFont="1" applyBorder="1" applyAlignment="1">
      <alignment vertical="center" wrapText="1"/>
    </xf>
    <xf numFmtId="0" fontId="25" fillId="0" borderId="0" xfId="2" applyFont="1" applyAlignment="1">
      <alignment vertical="center"/>
    </xf>
    <xf numFmtId="2" fontId="25" fillId="0" borderId="0" xfId="2" applyNumberFormat="1" applyFont="1" applyAlignment="1">
      <alignment horizontal="center" vertical="center"/>
    </xf>
    <xf numFmtId="0" fontId="11" fillId="0" borderId="0" xfId="2" applyFont="1" applyBorder="1" applyAlignment="1">
      <alignment vertical="center"/>
    </xf>
    <xf numFmtId="49" fontId="11" fillId="0" borderId="14" xfId="2" applyNumberFormat="1" applyFont="1" applyBorder="1" applyAlignment="1">
      <alignment vertical="center"/>
    </xf>
    <xf numFmtId="49" fontId="11" fillId="0" borderId="0" xfId="2" applyNumberFormat="1" applyFont="1" applyBorder="1" applyAlignment="1">
      <alignment vertical="center"/>
    </xf>
    <xf numFmtId="49" fontId="11" fillId="0" borderId="0" xfId="2" applyNumberFormat="1" applyFont="1" applyAlignment="1">
      <alignment vertical="center"/>
    </xf>
    <xf numFmtId="2" fontId="11" fillId="0" borderId="0" xfId="2" applyNumberFormat="1" applyFont="1" applyAlignment="1">
      <alignment horizontal="center" vertical="center"/>
    </xf>
    <xf numFmtId="0" fontId="11" fillId="0" borderId="0" xfId="2" applyFont="1" applyAlignment="1"/>
    <xf numFmtId="0" fontId="32" fillId="0" borderId="0" xfId="2" applyFont="1" applyBorder="1" applyAlignment="1">
      <alignment vertical="center"/>
    </xf>
    <xf numFmtId="0" fontId="11" fillId="0" borderId="0" xfId="2" applyFont="1" applyAlignment="1">
      <alignment vertical="center"/>
    </xf>
    <xf numFmtId="49" fontId="32" fillId="0" borderId="0" xfId="2" applyNumberFormat="1" applyFont="1" applyAlignment="1">
      <alignment horizontal="center" vertical="top"/>
    </xf>
    <xf numFmtId="49" fontId="11" fillId="0" borderId="0" xfId="2" applyNumberFormat="1" applyFont="1" applyAlignment="1">
      <alignment horizontal="center" vertical="top"/>
    </xf>
    <xf numFmtId="0" fontId="11" fillId="0" borderId="0" xfId="2" applyNumberFormat="1" applyFont="1" applyAlignment="1">
      <alignment vertical="center"/>
    </xf>
    <xf numFmtId="49" fontId="11" fillId="0" borderId="0" xfId="2" applyNumberFormat="1" applyFont="1" applyAlignment="1">
      <alignment horizontal="right" vertical="center"/>
    </xf>
    <xf numFmtId="49"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left" vertical="center" wrapText="1"/>
    </xf>
    <xf numFmtId="49" fontId="11" fillId="0" borderId="1" xfId="0" applyNumberFormat="1" applyFont="1" applyFill="1" applyBorder="1" applyAlignment="1">
      <alignment horizontal="center" vertical="center"/>
    </xf>
    <xf numFmtId="0" fontId="11" fillId="0" borderId="1" xfId="0" applyNumberFormat="1" applyFont="1" applyFill="1" applyBorder="1" applyAlignment="1">
      <alignment vertical="center" wrapText="1"/>
    </xf>
    <xf numFmtId="49" fontId="11" fillId="2" borderId="1" xfId="0" applyNumberFormat="1" applyFont="1" applyFill="1" applyBorder="1" applyAlignment="1">
      <alignment horizontal="center" vertical="center"/>
    </xf>
    <xf numFmtId="2" fontId="26" fillId="4" borderId="1" xfId="0" applyNumberFormat="1" applyFont="1" applyFill="1" applyBorder="1" applyAlignment="1">
      <alignment vertical="center"/>
    </xf>
    <xf numFmtId="0" fontId="11" fillId="0" borderId="1" xfId="0" applyFont="1" applyFill="1" applyBorder="1" applyAlignment="1">
      <alignment horizontal="center" vertical="center" wrapText="1"/>
    </xf>
    <xf numFmtId="49" fontId="23" fillId="2" borderId="0" xfId="4" applyNumberFormat="1" applyFont="1" applyFill="1" applyAlignment="1"/>
    <xf numFmtId="0" fontId="23" fillId="2" borderId="0" xfId="4" applyFont="1" applyFill="1" applyAlignment="1"/>
    <xf numFmtId="0" fontId="7" fillId="0" borderId="1" xfId="4" applyNumberFormat="1" applyFont="1" applyFill="1" applyBorder="1" applyAlignment="1">
      <alignment horizontal="left" vertical="top"/>
    </xf>
    <xf numFmtId="0" fontId="7" fillId="2" borderId="0" xfId="4" applyFont="1" applyFill="1" applyAlignment="1"/>
    <xf numFmtId="49" fontId="23" fillId="0" borderId="1" xfId="4" applyNumberFormat="1" applyFont="1" applyFill="1" applyBorder="1" applyAlignment="1">
      <alignment horizontal="center" vertical="center"/>
    </xf>
    <xf numFmtId="0" fontId="23" fillId="0" borderId="1" xfId="4" applyNumberFormat="1" applyFont="1" applyFill="1" applyBorder="1" applyAlignment="1">
      <alignment horizontal="left" vertical="top" wrapText="1"/>
    </xf>
    <xf numFmtId="49" fontId="23" fillId="0" borderId="1" xfId="4" applyNumberFormat="1" applyFont="1" applyFill="1" applyBorder="1" applyAlignment="1">
      <alignment horizontal="left" vertical="top"/>
    </xf>
    <xf numFmtId="0" fontId="23" fillId="0" borderId="0" xfId="4" applyFont="1" applyFill="1" applyAlignment="1">
      <alignment horizontal="left" vertical="top"/>
    </xf>
    <xf numFmtId="0" fontId="23" fillId="0" borderId="1" xfId="4" applyNumberFormat="1" applyFont="1" applyFill="1" applyBorder="1" applyAlignment="1">
      <alignment horizontal="left" vertical="top"/>
    </xf>
    <xf numFmtId="49" fontId="7" fillId="0" borderId="1" xfId="4" applyNumberFormat="1" applyFont="1" applyFill="1" applyBorder="1" applyAlignment="1">
      <alignment horizontal="left" vertical="top"/>
    </xf>
    <xf numFmtId="0" fontId="23" fillId="0" borderId="1" xfId="4" applyNumberFormat="1" applyFont="1" applyFill="1" applyBorder="1" applyAlignment="1">
      <alignment horizontal="center" vertical="top"/>
    </xf>
    <xf numFmtId="0" fontId="23" fillId="0" borderId="0" xfId="4" applyFont="1" applyFill="1" applyAlignment="1">
      <alignment horizontal="left" vertical="top" wrapText="1"/>
    </xf>
    <xf numFmtId="49" fontId="23" fillId="0" borderId="2" xfId="4" applyNumberFormat="1" applyFont="1" applyFill="1" applyBorder="1" applyAlignment="1">
      <alignment horizontal="left" vertical="top"/>
    </xf>
    <xf numFmtId="0" fontId="23" fillId="0" borderId="2" xfId="4" applyNumberFormat="1" applyFont="1" applyFill="1" applyBorder="1" applyAlignment="1">
      <alignment horizontal="center" vertical="top"/>
    </xf>
    <xf numFmtId="49" fontId="23" fillId="0" borderId="4" xfId="4" applyNumberFormat="1" applyFont="1" applyFill="1" applyBorder="1" applyAlignment="1">
      <alignment horizontal="center" vertical="center"/>
    </xf>
    <xf numFmtId="0" fontId="23" fillId="0" borderId="1" xfId="4" applyFont="1" applyFill="1" applyBorder="1" applyAlignment="1">
      <alignment horizontal="left" vertical="top" wrapText="1"/>
    </xf>
    <xf numFmtId="49" fontId="23" fillId="0" borderId="4" xfId="4" applyNumberFormat="1" applyFont="1" applyFill="1" applyBorder="1" applyAlignment="1">
      <alignment horizontal="left" vertical="top"/>
    </xf>
    <xf numFmtId="0" fontId="23" fillId="0" borderId="4" xfId="4" applyNumberFormat="1" applyFont="1" applyFill="1" applyBorder="1" applyAlignment="1">
      <alignment horizontal="center" vertical="top"/>
    </xf>
    <xf numFmtId="0" fontId="23" fillId="0" borderId="0" xfId="4" applyFont="1" applyFill="1" applyBorder="1" applyAlignment="1">
      <alignment horizontal="left" vertical="top" wrapText="1"/>
    </xf>
    <xf numFmtId="49" fontId="23" fillId="0" borderId="1" xfId="4" applyNumberFormat="1" applyFont="1" applyFill="1" applyBorder="1" applyAlignment="1">
      <alignment horizontal="left" vertical="top" wrapText="1"/>
    </xf>
    <xf numFmtId="0" fontId="7" fillId="0" borderId="1" xfId="4" applyFont="1" applyFill="1" applyBorder="1" applyAlignment="1">
      <alignment horizontal="left" vertical="top"/>
    </xf>
    <xf numFmtId="49" fontId="23" fillId="2" borderId="0" xfId="4" applyNumberFormat="1" applyFont="1" applyFill="1" applyBorder="1" applyAlignment="1">
      <alignment horizontal="center" vertical="center"/>
    </xf>
    <xf numFmtId="49" fontId="23" fillId="2" borderId="0" xfId="4" applyNumberFormat="1" applyFont="1" applyFill="1" applyBorder="1" applyAlignment="1">
      <alignment horizontal="left" vertical="center" wrapText="1"/>
    </xf>
    <xf numFmtId="49" fontId="23" fillId="2" borderId="0" xfId="4" applyNumberFormat="1" applyFont="1" applyFill="1" applyBorder="1" applyAlignment="1">
      <alignment vertical="center"/>
    </xf>
    <xf numFmtId="0" fontId="23" fillId="2" borderId="0" xfId="4" applyFont="1" applyFill="1" applyAlignment="1">
      <alignment horizontal="center" vertical="center"/>
    </xf>
    <xf numFmtId="0" fontId="23" fillId="2" borderId="0" xfId="4" applyFont="1" applyFill="1" applyAlignment="1">
      <alignment horizontal="left" vertical="center" wrapText="1"/>
    </xf>
    <xf numFmtId="49" fontId="7" fillId="9" borderId="1" xfId="4" applyNumberFormat="1" applyFont="1" applyFill="1" applyBorder="1" applyAlignment="1">
      <alignment horizontal="center" vertical="center"/>
    </xf>
    <xf numFmtId="0" fontId="7" fillId="9" borderId="1" xfId="4" applyNumberFormat="1" applyFont="1" applyFill="1" applyBorder="1" applyAlignment="1">
      <alignment horizontal="left" vertical="top" wrapText="1"/>
    </xf>
    <xf numFmtId="0" fontId="7" fillId="9" borderId="1" xfId="4" applyNumberFormat="1" applyFont="1" applyFill="1" applyBorder="1" applyAlignment="1">
      <alignment horizontal="left" vertical="top"/>
    </xf>
    <xf numFmtId="0" fontId="7" fillId="9" borderId="1" xfId="4" applyFont="1" applyFill="1" applyBorder="1" applyAlignment="1"/>
    <xf numFmtId="0" fontId="7" fillId="2" borderId="1" xfId="4" applyFont="1" applyFill="1" applyBorder="1" applyAlignment="1"/>
    <xf numFmtId="49" fontId="7" fillId="9" borderId="1" xfId="4" applyNumberFormat="1" applyFont="1" applyFill="1" applyBorder="1" applyAlignment="1">
      <alignment horizontal="center" vertical="center" wrapText="1"/>
    </xf>
    <xf numFmtId="0" fontId="7" fillId="9" borderId="1" xfId="4" applyFont="1" applyFill="1" applyBorder="1" applyAlignment="1">
      <alignment horizontal="left" vertical="top" wrapText="1"/>
    </xf>
    <xf numFmtId="49" fontId="7" fillId="9" borderId="1" xfId="4" applyNumberFormat="1" applyFont="1" applyFill="1" applyBorder="1" applyAlignment="1">
      <alignment horizontal="left" vertical="top"/>
    </xf>
    <xf numFmtId="49" fontId="23" fillId="9" borderId="1" xfId="4" applyNumberFormat="1" applyFont="1" applyFill="1" applyBorder="1" applyAlignment="1">
      <alignment horizontal="left" vertical="top"/>
    </xf>
    <xf numFmtId="0" fontId="23" fillId="9" borderId="1" xfId="4" applyNumberFormat="1" applyFont="1" applyFill="1" applyBorder="1" applyAlignment="1">
      <alignment horizontal="center" vertical="top"/>
    </xf>
    <xf numFmtId="49" fontId="7" fillId="9" borderId="4" xfId="4" applyNumberFormat="1" applyFont="1" applyFill="1" applyBorder="1" applyAlignment="1">
      <alignment horizontal="center" vertical="center"/>
    </xf>
    <xf numFmtId="49" fontId="23" fillId="9" borderId="4" xfId="4" applyNumberFormat="1" applyFont="1" applyFill="1" applyBorder="1" applyAlignment="1">
      <alignment horizontal="left" vertical="top"/>
    </xf>
    <xf numFmtId="0" fontId="23" fillId="9" borderId="4" xfId="4" applyNumberFormat="1" applyFont="1" applyFill="1" applyBorder="1" applyAlignment="1">
      <alignment horizontal="center" vertical="top"/>
    </xf>
    <xf numFmtId="0" fontId="7" fillId="9" borderId="0" xfId="4" applyNumberFormat="1" applyFont="1" applyFill="1" applyBorder="1" applyAlignment="1">
      <alignment horizontal="left" vertical="top" wrapText="1"/>
    </xf>
    <xf numFmtId="0" fontId="7" fillId="9" borderId="1" xfId="4" applyNumberFormat="1" applyFont="1" applyFill="1" applyBorder="1" applyAlignment="1">
      <alignment horizontal="left" vertical="center" wrapText="1"/>
    </xf>
    <xf numFmtId="0" fontId="7" fillId="9" borderId="0" xfId="4" applyFont="1" applyFill="1" applyAlignment="1">
      <alignment horizontal="left" vertical="top"/>
    </xf>
    <xf numFmtId="49" fontId="7" fillId="9" borderId="4" xfId="4" applyNumberFormat="1" applyFont="1" applyFill="1" applyBorder="1" applyAlignment="1">
      <alignment horizontal="left" vertical="top"/>
    </xf>
    <xf numFmtId="0" fontId="7" fillId="9" borderId="1" xfId="4" applyFont="1" applyFill="1" applyBorder="1" applyAlignment="1">
      <alignment horizontal="left" vertical="top"/>
    </xf>
    <xf numFmtId="0" fontId="7" fillId="9" borderId="1" xfId="4" applyNumberFormat="1" applyFont="1" applyFill="1" applyBorder="1" applyAlignment="1">
      <alignment vertical="top"/>
    </xf>
    <xf numFmtId="0" fontId="23" fillId="2" borderId="1" xfId="4" applyFont="1" applyFill="1" applyBorder="1" applyAlignment="1"/>
    <xf numFmtId="0" fontId="23" fillId="9" borderId="1" xfId="4" applyFont="1" applyFill="1" applyBorder="1" applyAlignment="1"/>
    <xf numFmtId="49" fontId="2" fillId="9" borderId="1" xfId="0" applyNumberFormat="1" applyFont="1" applyFill="1" applyBorder="1" applyAlignment="1">
      <alignment horizontal="center" vertical="center"/>
    </xf>
    <xf numFmtId="0" fontId="2" fillId="9" borderId="1" xfId="0" applyNumberFormat="1" applyFont="1" applyFill="1" applyBorder="1" applyAlignment="1">
      <alignment horizontal="left" vertical="center" wrapText="1"/>
    </xf>
    <xf numFmtId="0" fontId="24" fillId="9" borderId="1" xfId="0" applyFont="1" applyFill="1" applyBorder="1" applyAlignment="1">
      <alignment vertical="center"/>
    </xf>
    <xf numFmtId="2" fontId="24" fillId="9" borderId="1" xfId="0" applyNumberFormat="1" applyFont="1" applyFill="1" applyBorder="1" applyAlignment="1">
      <alignment vertical="center"/>
    </xf>
    <xf numFmtId="0" fontId="4" fillId="0" borderId="1" xfId="0" applyNumberFormat="1" applyFont="1" applyFill="1" applyBorder="1" applyAlignment="1">
      <alignment horizontal="left" vertical="center" wrapText="1"/>
    </xf>
    <xf numFmtId="0" fontId="8" fillId="0" borderId="1" xfId="0" applyNumberFormat="1" applyFont="1" applyFill="1" applyBorder="1" applyAlignment="1">
      <alignment vertical="center"/>
    </xf>
    <xf numFmtId="0" fontId="7" fillId="3" borderId="7" xfId="0" applyFont="1" applyFill="1" applyBorder="1" applyAlignment="1">
      <alignment horizontal="center" vertical="center" wrapText="1"/>
    </xf>
    <xf numFmtId="0" fontId="7" fillId="3" borderId="1" xfId="0" applyFont="1" applyFill="1" applyBorder="1" applyAlignment="1">
      <alignment vertical="center" wrapText="1"/>
    </xf>
    <xf numFmtId="2" fontId="24" fillId="3" borderId="1" xfId="0" applyNumberFormat="1" applyFont="1" applyFill="1" applyBorder="1" applyAlignment="1">
      <alignment horizontal="right" vertical="center"/>
    </xf>
    <xf numFmtId="49" fontId="7" fillId="3" borderId="7" xfId="0" applyNumberFormat="1" applyFont="1" applyFill="1" applyBorder="1" applyAlignment="1">
      <alignment horizontal="center" vertical="center" wrapText="1"/>
    </xf>
    <xf numFmtId="49" fontId="22" fillId="0" borderId="1" xfId="4" applyNumberFormat="1" applyFont="1" applyFill="1" applyBorder="1" applyAlignment="1">
      <alignment horizontal="center" vertical="center"/>
    </xf>
    <xf numFmtId="0" fontId="22" fillId="0" borderId="1" xfId="4" applyNumberFormat="1" applyFont="1" applyFill="1" applyBorder="1" applyAlignment="1">
      <alignment horizontal="left" vertical="top" wrapText="1"/>
    </xf>
    <xf numFmtId="49" fontId="22" fillId="0" borderId="1" xfId="4" applyNumberFormat="1" applyFont="1" applyFill="1" applyBorder="1" applyAlignment="1">
      <alignment horizontal="center" vertical="center" wrapText="1"/>
    </xf>
    <xf numFmtId="0" fontId="22" fillId="0" borderId="1" xfId="4" applyFont="1" applyFill="1" applyBorder="1" applyAlignment="1">
      <alignment horizontal="left" vertical="top" wrapText="1"/>
    </xf>
    <xf numFmtId="49" fontId="22" fillId="0" borderId="4" xfId="4" applyNumberFormat="1" applyFont="1" applyFill="1" applyBorder="1" applyAlignment="1">
      <alignment horizontal="center" vertical="center"/>
    </xf>
    <xf numFmtId="0" fontId="22" fillId="0" borderId="0" xfId="4" applyNumberFormat="1" applyFont="1" applyFill="1" applyBorder="1" applyAlignment="1">
      <alignment horizontal="left" vertical="top" wrapText="1"/>
    </xf>
    <xf numFmtId="0" fontId="22" fillId="0" borderId="1" xfId="4" applyNumberFormat="1" applyFont="1" applyFill="1" applyBorder="1" applyAlignment="1">
      <alignment horizontal="left" vertical="center" wrapText="1"/>
    </xf>
    <xf numFmtId="0" fontId="22" fillId="0" borderId="0" xfId="4" applyFont="1" applyFill="1" applyAlignment="1">
      <alignment horizontal="left" vertical="top"/>
    </xf>
    <xf numFmtId="0" fontId="22" fillId="0" borderId="1" xfId="4" applyFont="1" applyFill="1" applyBorder="1" applyAlignment="1">
      <alignment horizontal="left" vertical="top"/>
    </xf>
    <xf numFmtId="49" fontId="10" fillId="0" borderId="1" xfId="0" applyNumberFormat="1" applyFont="1" applyFill="1" applyBorder="1" applyAlignment="1">
      <alignment horizontal="center" vertical="center"/>
    </xf>
    <xf numFmtId="0" fontId="24" fillId="3" borderId="1" xfId="0" applyFont="1" applyFill="1" applyBorder="1" applyAlignment="1">
      <alignment vertical="center" wrapText="1"/>
    </xf>
    <xf numFmtId="49" fontId="22" fillId="2" borderId="1" xfId="3" applyNumberFormat="1" applyFont="1" applyFill="1" applyBorder="1" applyAlignment="1">
      <alignment horizontal="center" vertical="center" wrapText="1"/>
    </xf>
    <xf numFmtId="0" fontId="22" fillId="2" borderId="1" xfId="3" applyFont="1" applyFill="1" applyBorder="1" applyAlignment="1">
      <alignment horizontal="left" vertical="center" wrapText="1"/>
    </xf>
    <xf numFmtId="0" fontId="34" fillId="6" borderId="1" xfId="0" applyNumberFormat="1" applyFont="1" applyFill="1" applyBorder="1" applyAlignment="1">
      <alignment vertical="top" wrapText="1"/>
    </xf>
    <xf numFmtId="49" fontId="4" fillId="0" borderId="1" xfId="0" applyNumberFormat="1" applyFont="1" applyFill="1" applyBorder="1" applyAlignment="1">
      <alignment horizontal="center" vertical="center"/>
    </xf>
    <xf numFmtId="49" fontId="2" fillId="5" borderId="1" xfId="0" applyNumberFormat="1" applyFont="1" applyFill="1" applyBorder="1" applyAlignment="1">
      <alignment horizontal="center" vertical="center" wrapText="1"/>
    </xf>
    <xf numFmtId="0" fontId="2" fillId="5" borderId="1" xfId="0" applyNumberFormat="1" applyFont="1" applyFill="1" applyBorder="1" applyAlignment="1">
      <alignment horizontal="center" vertical="center" wrapText="1"/>
    </xf>
    <xf numFmtId="1" fontId="2" fillId="5" borderId="1" xfId="0" applyNumberFormat="1" applyFont="1" applyFill="1" applyBorder="1" applyAlignment="1">
      <alignment horizontal="center" vertical="center" wrapText="1"/>
    </xf>
    <xf numFmtId="0" fontId="2" fillId="5" borderId="1" xfId="0" applyNumberFormat="1" applyFont="1" applyFill="1" applyBorder="1" applyAlignment="1">
      <alignment horizontal="center" vertical="center"/>
    </xf>
    <xf numFmtId="0" fontId="3" fillId="0" borderId="0" xfId="0" applyNumberFormat="1" applyFont="1" applyBorder="1" applyAlignment="1">
      <alignment horizontal="center" vertical="center" wrapText="1"/>
    </xf>
    <xf numFmtId="49" fontId="2" fillId="0" borderId="0" xfId="0" applyNumberFormat="1" applyFont="1" applyBorder="1" applyAlignment="1">
      <alignment horizontal="left" vertical="center"/>
    </xf>
    <xf numFmtId="0" fontId="4" fillId="0" borderId="0" xfId="0" applyNumberFormat="1" applyFont="1" applyBorder="1" applyAlignment="1">
      <alignment horizontal="left" vertical="center"/>
    </xf>
    <xf numFmtId="0" fontId="4" fillId="2" borderId="0" xfId="0" applyNumberFormat="1" applyFont="1" applyFill="1" applyBorder="1" applyAlignment="1">
      <alignment horizontal="left" vertical="center"/>
    </xf>
    <xf numFmtId="0" fontId="30" fillId="2" borderId="0" xfId="0" applyFont="1" applyFill="1" applyBorder="1" applyAlignment="1">
      <alignment horizontal="right" vertical="center" wrapText="1"/>
    </xf>
    <xf numFmtId="0" fontId="8" fillId="0" borderId="0" xfId="0" applyFont="1" applyAlignment="1">
      <alignment horizontal="center"/>
    </xf>
    <xf numFmtId="0" fontId="8" fillId="0" borderId="7" xfId="0" applyFont="1" applyBorder="1" applyAlignment="1">
      <alignment horizontal="center"/>
    </xf>
    <xf numFmtId="0" fontId="8" fillId="0" borderId="9" xfId="0" applyFont="1" applyBorder="1" applyAlignment="1">
      <alignment horizontal="center"/>
    </xf>
    <xf numFmtId="2" fontId="8" fillId="0" borderId="7" xfId="1" applyNumberFormat="1" applyFont="1" applyBorder="1" applyAlignment="1">
      <alignment horizontal="center" vertical="center"/>
    </xf>
    <xf numFmtId="2" fontId="8" fillId="0" borderId="9" xfId="1" applyNumberFormat="1" applyFont="1" applyBorder="1" applyAlignment="1">
      <alignment horizontal="center" vertical="center"/>
    </xf>
    <xf numFmtId="0" fontId="1" fillId="0" borderId="0" xfId="0" applyFont="1" applyAlignment="1">
      <alignment horizontal="left" vertical="center" wrapText="1"/>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31" fillId="0" borderId="0" xfId="0" applyFont="1" applyAlignment="1">
      <alignment horizontal="center" wrapText="1"/>
    </xf>
    <xf numFmtId="2" fontId="8" fillId="0" borderId="1" xfId="1" applyNumberFormat="1" applyFont="1" applyBorder="1" applyAlignment="1">
      <alignment horizontal="center" vertical="center" wrapText="1"/>
    </xf>
    <xf numFmtId="0" fontId="24" fillId="0" borderId="7" xfId="0" applyFont="1" applyBorder="1" applyAlignment="1">
      <alignment horizontal="right"/>
    </xf>
    <xf numFmtId="0" fontId="24" fillId="0" borderId="8" xfId="0" applyFont="1" applyBorder="1" applyAlignment="1">
      <alignment horizontal="right"/>
    </xf>
    <xf numFmtId="0" fontId="24" fillId="0" borderId="9" xfId="0" applyFont="1" applyBorder="1" applyAlignment="1">
      <alignment horizontal="right"/>
    </xf>
    <xf numFmtId="2" fontId="8" fillId="0" borderId="7" xfId="1" applyNumberFormat="1" applyFont="1" applyBorder="1" applyAlignment="1">
      <alignment horizontal="right" vertical="center"/>
    </xf>
    <xf numFmtId="2" fontId="8" fillId="0" borderId="9" xfId="1" applyNumberFormat="1" applyFont="1" applyBorder="1" applyAlignment="1">
      <alignment horizontal="right" vertical="center"/>
    </xf>
    <xf numFmtId="0" fontId="24" fillId="0" borderId="1" xfId="0" applyFont="1" applyBorder="1" applyAlignment="1">
      <alignment horizontal="right"/>
    </xf>
    <xf numFmtId="0" fontId="24" fillId="0" borderId="8" xfId="0" applyFont="1" applyBorder="1" applyAlignment="1">
      <alignment horizontal="center"/>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18" fillId="4" borderId="7" xfId="3" applyNumberFormat="1" applyFont="1" applyFill="1" applyBorder="1" applyAlignment="1">
      <alignment horizontal="right" vertical="center"/>
    </xf>
    <xf numFmtId="0" fontId="18" fillId="4" borderId="8" xfId="3" applyNumberFormat="1" applyFont="1" applyFill="1" applyBorder="1" applyAlignment="1">
      <alignment horizontal="right" vertical="center"/>
    </xf>
    <xf numFmtId="0" fontId="18" fillId="4" borderId="9" xfId="3" applyNumberFormat="1" applyFont="1" applyFill="1" applyBorder="1" applyAlignment="1">
      <alignment horizontal="right" vertical="center"/>
    </xf>
    <xf numFmtId="0" fontId="28" fillId="0" borderId="0" xfId="0" applyNumberFormat="1" applyFont="1" applyAlignment="1">
      <alignment horizontal="center"/>
    </xf>
    <xf numFmtId="0" fontId="26" fillId="0" borderId="7" xfId="0" applyFont="1" applyBorder="1" applyAlignment="1">
      <alignment horizontal="center" vertical="center"/>
    </xf>
    <xf numFmtId="0" fontId="26" fillId="0" borderId="9" xfId="0" applyFont="1" applyBorder="1" applyAlignment="1">
      <alignment horizontal="center" vertical="center"/>
    </xf>
    <xf numFmtId="0" fontId="26" fillId="0" borderId="7" xfId="0" applyFont="1" applyBorder="1" applyAlignment="1">
      <alignment horizontal="center" vertical="center" wrapText="1"/>
    </xf>
    <xf numFmtId="0" fontId="26" fillId="0" borderId="9" xfId="0" applyFont="1" applyBorder="1" applyAlignment="1">
      <alignment horizontal="center" vertical="center" wrapText="1"/>
    </xf>
    <xf numFmtId="0" fontId="27" fillId="0" borderId="7" xfId="0" applyFont="1" applyBorder="1" applyAlignment="1">
      <alignment horizontal="center" vertical="center"/>
    </xf>
    <xf numFmtId="0" fontId="27" fillId="0" borderId="9" xfId="0" applyFont="1" applyBorder="1" applyAlignment="1">
      <alignment horizontal="center" vertical="center"/>
    </xf>
    <xf numFmtId="0" fontId="27" fillId="0" borderId="8" xfId="0" applyFont="1" applyBorder="1" applyAlignment="1">
      <alignment horizontal="center" vertical="center"/>
    </xf>
    <xf numFmtId="49" fontId="18" fillId="4" borderId="7" xfId="0" applyNumberFormat="1" applyFont="1" applyFill="1" applyBorder="1" applyAlignment="1">
      <alignment horizontal="right"/>
    </xf>
    <xf numFmtId="49" fontId="18" fillId="4" borderId="8" xfId="0" applyNumberFormat="1" applyFont="1" applyFill="1" applyBorder="1" applyAlignment="1">
      <alignment horizontal="right"/>
    </xf>
    <xf numFmtId="49" fontId="18" fillId="4" borderId="9" xfId="0" applyNumberFormat="1" applyFont="1" applyFill="1" applyBorder="1" applyAlignment="1">
      <alignment horizontal="right"/>
    </xf>
    <xf numFmtId="2" fontId="10" fillId="4" borderId="7" xfId="0" applyNumberFormat="1" applyFont="1" applyFill="1" applyBorder="1" applyAlignment="1">
      <alignment horizontal="right"/>
    </xf>
    <xf numFmtId="2" fontId="10" fillId="4" borderId="9" xfId="0" applyNumberFormat="1" applyFont="1" applyFill="1" applyBorder="1" applyAlignment="1">
      <alignment horizontal="right"/>
    </xf>
    <xf numFmtId="2" fontId="10" fillId="4" borderId="8" xfId="0" applyNumberFormat="1" applyFont="1" applyFill="1" applyBorder="1" applyAlignment="1">
      <alignment horizontal="right"/>
    </xf>
    <xf numFmtId="0" fontId="26" fillId="0" borderId="5"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11"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4"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4" xfId="0" applyFont="1" applyBorder="1" applyAlignment="1">
      <alignment horizontal="center" vertical="center" wrapText="1"/>
    </xf>
    <xf numFmtId="0" fontId="18" fillId="6" borderId="1" xfId="0" applyNumberFormat="1" applyFont="1" applyFill="1" applyBorder="1" applyAlignment="1">
      <alignment horizontal="left" vertical="center"/>
    </xf>
    <xf numFmtId="49" fontId="10" fillId="0" borderId="1" xfId="3" applyNumberFormat="1"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9" xfId="0" applyFont="1" applyFill="1" applyBorder="1" applyAlignment="1">
      <alignment horizontal="center" vertical="center"/>
    </xf>
    <xf numFmtId="2" fontId="10" fillId="0" borderId="1" xfId="3" applyNumberFormat="1" applyFont="1" applyFill="1" applyBorder="1" applyAlignment="1">
      <alignment horizontal="center" vertical="center" wrapText="1"/>
    </xf>
    <xf numFmtId="1" fontId="17" fillId="6" borderId="1" xfId="0" applyNumberFormat="1" applyFont="1" applyFill="1" applyBorder="1" applyAlignment="1">
      <alignment horizontal="left" vertical="center"/>
    </xf>
    <xf numFmtId="0" fontId="26" fillId="0" borderId="1" xfId="0" applyFont="1" applyBorder="1" applyAlignment="1">
      <alignment horizontal="center" vertical="center" textRotation="90" wrapText="1"/>
    </xf>
    <xf numFmtId="0" fontId="26" fillId="0" borderId="1" xfId="0" applyFont="1" applyBorder="1" applyAlignment="1">
      <alignment horizontal="center" vertical="center" textRotation="90"/>
    </xf>
    <xf numFmtId="0" fontId="26" fillId="0" borderId="2" xfId="0" applyFont="1" applyBorder="1" applyAlignment="1">
      <alignment horizontal="center" vertical="center" textRotation="90" wrapText="1"/>
    </xf>
    <xf numFmtId="0" fontId="26" fillId="0" borderId="12" xfId="0" applyFont="1" applyBorder="1" applyAlignment="1">
      <alignment horizontal="center" vertical="center" textRotation="90" wrapText="1"/>
    </xf>
    <xf numFmtId="0" fontId="26" fillId="0" borderId="4" xfId="0" applyFont="1" applyBorder="1" applyAlignment="1">
      <alignment horizontal="center" vertical="center" textRotation="90" wrapText="1"/>
    </xf>
    <xf numFmtId="49" fontId="10" fillId="0" borderId="1" xfId="3" applyNumberFormat="1" applyFont="1" applyFill="1" applyBorder="1" applyAlignment="1">
      <alignment horizontal="center" vertical="center"/>
    </xf>
    <xf numFmtId="49" fontId="10" fillId="0" borderId="7" xfId="3" applyNumberFormat="1" applyFont="1" applyFill="1" applyBorder="1" applyAlignment="1">
      <alignment horizontal="center" vertical="center"/>
    </xf>
    <xf numFmtId="49" fontId="10" fillId="0" borderId="9" xfId="3" applyNumberFormat="1" applyFont="1" applyFill="1" applyBorder="1" applyAlignment="1">
      <alignment horizontal="center" vertical="center"/>
    </xf>
    <xf numFmtId="2" fontId="10" fillId="0" borderId="1" xfId="3" applyNumberFormat="1" applyFont="1" applyFill="1" applyBorder="1" applyAlignment="1">
      <alignment horizontal="center" vertical="center"/>
    </xf>
    <xf numFmtId="2" fontId="10" fillId="4" borderId="1" xfId="3" applyNumberFormat="1" applyFont="1" applyFill="1" applyBorder="1" applyAlignment="1">
      <alignment horizontal="right"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1" xfId="0" applyFont="1" applyFill="1" applyBorder="1" applyAlignment="1">
      <alignment horizontal="center" vertical="center" wrapText="1"/>
    </xf>
    <xf numFmtId="49" fontId="10" fillId="0" borderId="2" xfId="3" applyNumberFormat="1" applyFont="1" applyFill="1" applyBorder="1" applyAlignment="1">
      <alignment horizontal="center" vertical="center" wrapText="1"/>
    </xf>
    <xf numFmtId="49" fontId="10" fillId="0" borderId="4" xfId="3" applyNumberFormat="1" applyFont="1" applyFill="1" applyBorder="1" applyAlignment="1">
      <alignment horizontal="center" vertical="center" wrapText="1"/>
    </xf>
    <xf numFmtId="2" fontId="10" fillId="0" borderId="7" xfId="3" applyNumberFormat="1" applyFont="1" applyFill="1" applyBorder="1" applyAlignment="1">
      <alignment horizontal="center" vertical="center"/>
    </xf>
    <xf numFmtId="2" fontId="10" fillId="0" borderId="9" xfId="3" applyNumberFormat="1" applyFont="1" applyFill="1" applyBorder="1" applyAlignment="1">
      <alignment horizontal="center" vertical="center"/>
    </xf>
    <xf numFmtId="2" fontId="10" fillId="4" borderId="7" xfId="3" applyNumberFormat="1" applyFont="1" applyFill="1" applyBorder="1" applyAlignment="1">
      <alignment horizontal="right" vertical="center"/>
    </xf>
    <xf numFmtId="2" fontId="10" fillId="4" borderId="9" xfId="3" applyNumberFormat="1" applyFont="1" applyFill="1" applyBorder="1" applyAlignment="1">
      <alignment horizontal="right" vertical="center"/>
    </xf>
    <xf numFmtId="2" fontId="10" fillId="0" borderId="7" xfId="3" applyNumberFormat="1" applyFont="1" applyFill="1" applyBorder="1" applyAlignment="1">
      <alignment horizontal="center" vertical="center" wrapText="1"/>
    </xf>
    <xf numFmtId="2" fontId="10" fillId="0" borderId="9" xfId="3" applyNumberFormat="1" applyFont="1" applyFill="1" applyBorder="1" applyAlignment="1">
      <alignment horizontal="center" vertical="center" wrapText="1"/>
    </xf>
    <xf numFmtId="0" fontId="27" fillId="4" borderId="1" xfId="0" applyFont="1" applyFill="1" applyBorder="1" applyAlignment="1">
      <alignment horizontal="right" vertical="center" wrapText="1"/>
    </xf>
    <xf numFmtId="1" fontId="17" fillId="6" borderId="2" xfId="0" applyNumberFormat="1" applyFont="1" applyFill="1" applyBorder="1" applyAlignment="1">
      <alignment horizontal="left" vertical="center"/>
    </xf>
    <xf numFmtId="49" fontId="18" fillId="0" borderId="0" xfId="0" applyNumberFormat="1" applyFont="1" applyBorder="1" applyAlignment="1">
      <alignment horizontal="left" vertical="center"/>
    </xf>
    <xf numFmtId="0" fontId="18" fillId="0" borderId="0" xfId="0" applyNumberFormat="1" applyFont="1" applyBorder="1" applyAlignment="1">
      <alignment horizontal="left" vertical="center"/>
    </xf>
    <xf numFmtId="49" fontId="18" fillId="0" borderId="0" xfId="0" applyNumberFormat="1" applyFont="1" applyBorder="1" applyAlignment="1">
      <alignment horizontal="left" vertical="center" wrapText="1"/>
    </xf>
    <xf numFmtId="0" fontId="11" fillId="0" borderId="5"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7" fillId="6" borderId="7" xfId="0" applyNumberFormat="1" applyFont="1" applyFill="1" applyBorder="1" applyAlignment="1">
      <alignment horizontal="left" vertical="center"/>
    </xf>
    <xf numFmtId="0" fontId="17" fillId="6" borderId="8" xfId="0" applyNumberFormat="1" applyFont="1" applyFill="1" applyBorder="1" applyAlignment="1">
      <alignment horizontal="left" vertical="center"/>
    </xf>
    <xf numFmtId="0" fontId="17" fillId="6" borderId="9" xfId="0" applyNumberFormat="1" applyFont="1" applyFill="1" applyBorder="1" applyAlignment="1">
      <alignment horizontal="left" vertical="center"/>
    </xf>
    <xf numFmtId="1" fontId="17" fillId="6" borderId="7" xfId="0" applyNumberFormat="1" applyFont="1" applyFill="1" applyBorder="1" applyAlignment="1">
      <alignment horizontal="left" vertical="center"/>
    </xf>
    <xf numFmtId="1" fontId="17" fillId="6" borderId="8" xfId="0" applyNumberFormat="1" applyFont="1" applyFill="1" applyBorder="1" applyAlignment="1">
      <alignment horizontal="left" vertical="center"/>
    </xf>
    <xf numFmtId="1" fontId="17" fillId="6" borderId="9" xfId="0" applyNumberFormat="1" applyFont="1" applyFill="1" applyBorder="1" applyAlignment="1">
      <alignment horizontal="left" vertical="center"/>
    </xf>
    <xf numFmtId="0" fontId="29" fillId="0" borderId="0" xfId="2" applyFont="1" applyAlignment="1">
      <alignment horizontal="right"/>
    </xf>
    <xf numFmtId="49" fontId="8" fillId="0" borderId="1" xfId="2" applyNumberFormat="1" applyFont="1" applyBorder="1" applyAlignment="1">
      <alignment horizontal="center" vertical="center" wrapText="1"/>
    </xf>
    <xf numFmtId="2" fontId="8" fillId="0" borderId="1" xfId="2" applyNumberFormat="1" applyFont="1" applyBorder="1" applyAlignment="1">
      <alignment horizontal="center" vertical="center" wrapText="1"/>
    </xf>
    <xf numFmtId="0" fontId="16" fillId="0" borderId="0" xfId="2" applyFont="1" applyAlignment="1">
      <alignment horizontal="center"/>
    </xf>
    <xf numFmtId="0" fontId="24" fillId="0" borderId="1" xfId="2" applyFont="1" applyBorder="1" applyAlignment="1">
      <alignment horizontal="right"/>
    </xf>
    <xf numFmtId="0" fontId="8" fillId="0" borderId="2" xfId="2" applyFont="1" applyBorder="1" applyAlignment="1">
      <alignment horizontal="center" vertical="center" wrapText="1"/>
    </xf>
    <xf numFmtId="0" fontId="8" fillId="0" borderId="4" xfId="2" applyFont="1" applyBorder="1" applyAlignment="1">
      <alignment horizontal="center" vertical="center" wrapText="1"/>
    </xf>
    <xf numFmtId="0" fontId="8" fillId="0" borderId="1" xfId="2" applyFont="1" applyBorder="1" applyAlignment="1">
      <alignment horizontal="center" vertical="center" wrapText="1"/>
    </xf>
    <xf numFmtId="0" fontId="8" fillId="0" borderId="1" xfId="0" applyFont="1" applyBorder="1" applyAlignment="1">
      <alignment horizontal="center" vertical="center" wrapText="1"/>
    </xf>
    <xf numFmtId="0" fontId="14" fillId="0" borderId="14" xfId="1" applyFont="1" applyFill="1" applyBorder="1" applyAlignment="1">
      <alignment horizontal="center" vertical="center"/>
    </xf>
    <xf numFmtId="0" fontId="21" fillId="0" borderId="15" xfId="1" applyFont="1" applyFill="1" applyBorder="1" applyAlignment="1">
      <alignment horizontal="center" vertical="top"/>
    </xf>
    <xf numFmtId="0" fontId="24" fillId="5" borderId="7" xfId="0" applyFont="1" applyFill="1" applyBorder="1" applyAlignment="1">
      <alignment horizontal="left" vertical="center" wrapText="1"/>
    </xf>
    <xf numFmtId="0" fontId="24" fillId="5" borderId="8" xfId="0" applyFont="1" applyFill="1" applyBorder="1" applyAlignment="1">
      <alignment horizontal="left" vertical="center" wrapText="1"/>
    </xf>
    <xf numFmtId="0" fontId="24" fillId="5" borderId="9" xfId="0" applyFont="1" applyFill="1" applyBorder="1" applyAlignment="1">
      <alignment horizontal="left" vertical="center" wrapText="1"/>
    </xf>
    <xf numFmtId="0" fontId="7" fillId="5" borderId="7" xfId="0" applyFont="1" applyFill="1" applyBorder="1" applyAlignment="1">
      <alignment horizontal="left" vertical="center" wrapText="1"/>
    </xf>
    <xf numFmtId="0" fontId="7" fillId="5" borderId="8" xfId="0" applyFont="1" applyFill="1" applyBorder="1" applyAlignment="1">
      <alignment horizontal="left" vertical="center" wrapText="1"/>
    </xf>
    <xf numFmtId="0" fontId="7" fillId="5" borderId="9"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NumberFormat="1" applyFont="1" applyFill="1" applyBorder="1" applyAlignment="1">
      <alignment horizontal="left" vertical="center"/>
    </xf>
  </cellXfs>
  <cellStyles count="5">
    <cellStyle name="Normal" xfId="0" builtinId="0"/>
    <cellStyle name="Normal 2" xfId="3"/>
    <cellStyle name="Normal 3" xfId="1"/>
    <cellStyle name="Normal 4" xfId="2"/>
    <cellStyle name="Normal 5"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AAAAAA"/>
      <rgbColor rgb="00FABF8F"/>
      <rgbColor rgb="00D6E3BC"/>
      <rgbColor rgb="00EEECE1"/>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0000"/>
        </a:solidFill>
        <a:ln w="0" cap="rnd"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0000"/>
        </a:solidFill>
        <a:ln w="0" cap="rnd"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73"/>
  <sheetViews>
    <sheetView tabSelected="1" topLeftCell="A43" zoomScale="55" zoomScaleNormal="55" zoomScaleSheetLayoutView="55" workbookViewId="0">
      <selection activeCell="C76" sqref="C76"/>
    </sheetView>
  </sheetViews>
  <sheetFormatPr defaultColWidth="6.59765625" defaultRowHeight="15.75" x14ac:dyDescent="0.2"/>
  <cols>
    <col min="1" max="1" width="6" style="71" customWidth="1"/>
    <col min="2" max="2" width="36.09765625" style="72" customWidth="1"/>
    <col min="3" max="10" width="11.3984375" style="33" customWidth="1"/>
    <col min="11" max="11" width="13.296875" style="33" customWidth="1"/>
    <col min="12" max="16384" width="6.59765625" style="33"/>
  </cols>
  <sheetData>
    <row r="1" spans="1:11" ht="19.5" customHeight="1" x14ac:dyDescent="0.2">
      <c r="A1" s="29"/>
      <c r="B1" s="57"/>
      <c r="C1" s="58"/>
      <c r="D1" s="58"/>
      <c r="E1" s="59"/>
      <c r="F1" s="59"/>
      <c r="G1" s="58"/>
      <c r="H1" s="58"/>
      <c r="I1" s="58"/>
      <c r="J1" s="58"/>
      <c r="K1" s="111" t="s">
        <v>199</v>
      </c>
    </row>
    <row r="2" spans="1:11" ht="15.75" customHeight="1" x14ac:dyDescent="0.2">
      <c r="A2" s="29"/>
      <c r="B2" s="57"/>
      <c r="C2" s="58"/>
      <c r="D2" s="58"/>
      <c r="F2" s="60"/>
      <c r="G2" s="58"/>
      <c r="H2" s="58"/>
      <c r="I2" s="58"/>
      <c r="J2" s="58"/>
      <c r="K2" s="61"/>
    </row>
    <row r="3" spans="1:11" ht="20.25" x14ac:dyDescent="0.2">
      <c r="A3" s="29"/>
      <c r="B3" s="281" t="s">
        <v>117</v>
      </c>
      <c r="C3" s="281"/>
      <c r="D3" s="281"/>
      <c r="E3" s="281"/>
      <c r="F3" s="281"/>
      <c r="G3" s="58" t="s">
        <v>30</v>
      </c>
      <c r="H3" s="62"/>
      <c r="J3" s="62"/>
      <c r="K3" s="60"/>
    </row>
    <row r="4" spans="1:11" x14ac:dyDescent="0.2">
      <c r="A4" s="29"/>
      <c r="B4" s="57"/>
      <c r="C4" s="63"/>
      <c r="D4" s="58"/>
      <c r="E4" s="60"/>
      <c r="F4" s="60"/>
      <c r="G4" s="58"/>
      <c r="H4" s="58"/>
      <c r="I4" s="58"/>
      <c r="J4" s="58"/>
      <c r="K4" s="60"/>
    </row>
    <row r="5" spans="1:11" x14ac:dyDescent="0.2">
      <c r="A5" s="282" t="s">
        <v>15</v>
      </c>
      <c r="B5" s="282"/>
      <c r="C5" s="58"/>
      <c r="D5" s="58"/>
      <c r="E5" s="60"/>
      <c r="F5" s="60"/>
      <c r="G5" s="32"/>
      <c r="H5" s="32"/>
      <c r="I5" s="32"/>
      <c r="J5" s="32"/>
      <c r="K5" s="60"/>
    </row>
    <row r="6" spans="1:11" ht="18" customHeight="1" x14ac:dyDescent="0.2">
      <c r="A6" s="283" t="s">
        <v>118</v>
      </c>
      <c r="B6" s="283"/>
      <c r="C6" s="63"/>
      <c r="D6" s="58"/>
      <c r="E6" s="58"/>
      <c r="F6" s="58"/>
      <c r="G6" s="64"/>
      <c r="H6" s="64"/>
      <c r="I6" s="64"/>
      <c r="J6" s="64"/>
      <c r="K6" s="58"/>
    </row>
    <row r="7" spans="1:11" ht="18" customHeight="1" x14ac:dyDescent="0.2">
      <c r="A7" s="58" t="s">
        <v>119</v>
      </c>
      <c r="B7" s="65"/>
      <c r="C7" s="58"/>
      <c r="D7" s="58"/>
      <c r="E7" s="58"/>
      <c r="F7" s="58"/>
      <c r="G7" s="64"/>
      <c r="H7" s="64"/>
      <c r="I7" s="64"/>
      <c r="J7" s="64"/>
      <c r="K7" s="58"/>
    </row>
    <row r="8" spans="1:11" ht="18" customHeight="1" x14ac:dyDescent="0.2">
      <c r="A8" s="283" t="s">
        <v>116</v>
      </c>
      <c r="B8" s="283"/>
      <c r="C8" s="58"/>
      <c r="D8" s="58"/>
      <c r="E8" s="58"/>
      <c r="F8" s="58"/>
      <c r="G8" s="64"/>
      <c r="H8" s="64"/>
      <c r="I8" s="64"/>
      <c r="J8" s="64"/>
      <c r="K8" s="58"/>
    </row>
    <row r="9" spans="1:11" ht="18" customHeight="1" x14ac:dyDescent="0.2">
      <c r="A9" s="58" t="s">
        <v>29</v>
      </c>
      <c r="B9" s="65"/>
      <c r="C9" s="58"/>
      <c r="D9" s="58"/>
      <c r="E9" s="58"/>
      <c r="F9" s="58"/>
      <c r="G9" s="64"/>
      <c r="H9" s="64"/>
      <c r="I9" s="58" t="s">
        <v>43</v>
      </c>
      <c r="J9" s="64"/>
      <c r="K9" s="58"/>
    </row>
    <row r="10" spans="1:11" ht="18" customHeight="1" x14ac:dyDescent="0.2">
      <c r="A10" s="284" t="s">
        <v>107</v>
      </c>
      <c r="B10" s="284"/>
      <c r="C10" s="63"/>
      <c r="D10" s="58"/>
      <c r="E10" s="58"/>
      <c r="F10" s="58"/>
      <c r="G10" s="64"/>
      <c r="H10" s="64"/>
      <c r="I10" s="64"/>
      <c r="J10" s="64"/>
      <c r="K10" s="58"/>
    </row>
    <row r="11" spans="1:11" ht="18" customHeight="1" x14ac:dyDescent="0.2">
      <c r="A11" s="283" t="s">
        <v>108</v>
      </c>
      <c r="B11" s="283"/>
      <c r="C11" s="58"/>
      <c r="D11" s="58"/>
      <c r="E11" s="58"/>
      <c r="F11" s="58"/>
      <c r="G11" s="64"/>
      <c r="H11" s="64"/>
      <c r="I11" s="64"/>
      <c r="J11" s="64"/>
      <c r="K11" s="58"/>
    </row>
    <row r="12" spans="1:11" ht="18" customHeight="1" x14ac:dyDescent="0.2">
      <c r="A12" s="283" t="s">
        <v>109</v>
      </c>
      <c r="B12" s="283"/>
      <c r="C12" s="58"/>
      <c r="D12" s="58"/>
      <c r="E12" s="58"/>
      <c r="F12" s="63"/>
      <c r="G12" s="64"/>
      <c r="H12" s="64"/>
      <c r="I12" s="64"/>
      <c r="J12" s="64"/>
      <c r="K12" s="63"/>
    </row>
    <row r="13" spans="1:11" x14ac:dyDescent="0.2">
      <c r="A13" s="29"/>
      <c r="B13" s="53"/>
      <c r="C13" s="58"/>
      <c r="D13" s="58"/>
      <c r="E13" s="58"/>
      <c r="F13" s="66"/>
      <c r="G13" s="63"/>
      <c r="H13" s="63"/>
      <c r="I13" s="63"/>
      <c r="J13" s="63"/>
      <c r="K13" s="58"/>
    </row>
    <row r="14" spans="1:11" x14ac:dyDescent="0.2">
      <c r="A14" s="67" t="s">
        <v>32</v>
      </c>
      <c r="B14" s="68"/>
      <c r="C14" s="69"/>
      <c r="D14" s="69"/>
      <c r="E14" s="69"/>
      <c r="F14" s="69"/>
      <c r="G14" s="69"/>
      <c r="H14" s="69"/>
      <c r="I14" s="69"/>
      <c r="J14" s="69"/>
      <c r="K14" s="70" t="s">
        <v>0</v>
      </c>
    </row>
    <row r="15" spans="1:11" x14ac:dyDescent="0.2">
      <c r="A15" s="277" t="s">
        <v>44</v>
      </c>
      <c r="B15" s="278" t="s">
        <v>73</v>
      </c>
      <c r="C15" s="280" t="s">
        <v>1</v>
      </c>
      <c r="D15" s="280"/>
      <c r="E15" s="280"/>
      <c r="F15" s="280"/>
      <c r="G15" s="280"/>
      <c r="H15" s="280"/>
      <c r="I15" s="280"/>
      <c r="J15" s="280"/>
      <c r="K15" s="278" t="s">
        <v>14</v>
      </c>
    </row>
    <row r="16" spans="1:11" x14ac:dyDescent="0.2">
      <c r="A16" s="277"/>
      <c r="B16" s="278"/>
      <c r="C16" s="121" t="s">
        <v>35</v>
      </c>
      <c r="D16" s="121" t="s">
        <v>35</v>
      </c>
      <c r="E16" s="121" t="s">
        <v>35</v>
      </c>
      <c r="F16" s="121" t="s">
        <v>35</v>
      </c>
      <c r="G16" s="121" t="s">
        <v>35</v>
      </c>
      <c r="H16" s="121" t="s">
        <v>35</v>
      </c>
      <c r="I16" s="121" t="s">
        <v>35</v>
      </c>
      <c r="J16" s="121" t="s">
        <v>35</v>
      </c>
      <c r="K16" s="278"/>
    </row>
    <row r="17" spans="1:11" x14ac:dyDescent="0.2">
      <c r="A17" s="277"/>
      <c r="B17" s="279"/>
      <c r="C17" s="121" t="s">
        <v>36</v>
      </c>
      <c r="D17" s="121" t="s">
        <v>36</v>
      </c>
      <c r="E17" s="121" t="s">
        <v>36</v>
      </c>
      <c r="F17" s="121" t="s">
        <v>36</v>
      </c>
      <c r="G17" s="121" t="s">
        <v>36</v>
      </c>
      <c r="H17" s="121" t="s">
        <v>36</v>
      </c>
      <c r="I17" s="121" t="s">
        <v>36</v>
      </c>
      <c r="J17" s="121" t="s">
        <v>36</v>
      </c>
      <c r="K17" s="278"/>
    </row>
    <row r="18" spans="1:11" ht="38.25" customHeight="1" x14ac:dyDescent="0.2">
      <c r="A18" s="115">
        <v>1</v>
      </c>
      <c r="B18" s="116" t="s">
        <v>2</v>
      </c>
      <c r="C18" s="117" t="s">
        <v>92</v>
      </c>
      <c r="D18" s="117">
        <f>C64</f>
        <v>0</v>
      </c>
      <c r="E18" s="117">
        <f t="shared" ref="E18:J18" si="0">SUM(D64)</f>
        <v>0</v>
      </c>
      <c r="F18" s="117">
        <f t="shared" si="0"/>
        <v>0</v>
      </c>
      <c r="G18" s="117">
        <f t="shared" si="0"/>
        <v>0</v>
      </c>
      <c r="H18" s="117">
        <f t="shared" si="0"/>
        <v>0</v>
      </c>
      <c r="I18" s="117">
        <f t="shared" si="0"/>
        <v>0</v>
      </c>
      <c r="J18" s="117">
        <f t="shared" si="0"/>
        <v>0</v>
      </c>
      <c r="K18" s="117" t="str">
        <f>+C18</f>
        <v>x</v>
      </c>
    </row>
    <row r="19" spans="1:11" ht="31.5" x14ac:dyDescent="0.2">
      <c r="A19" s="115">
        <v>2</v>
      </c>
      <c r="B19" s="116" t="s">
        <v>133</v>
      </c>
      <c r="C19" s="117">
        <f>C20+C29+C35</f>
        <v>0</v>
      </c>
      <c r="D19" s="117">
        <f t="shared" ref="D19:K19" si="1">D20+D29+D35</f>
        <v>0</v>
      </c>
      <c r="E19" s="117">
        <f t="shared" si="1"/>
        <v>0</v>
      </c>
      <c r="F19" s="117">
        <f t="shared" si="1"/>
        <v>0</v>
      </c>
      <c r="G19" s="117">
        <f t="shared" si="1"/>
        <v>0</v>
      </c>
      <c r="H19" s="117">
        <f t="shared" si="1"/>
        <v>0</v>
      </c>
      <c r="I19" s="117">
        <f t="shared" si="1"/>
        <v>0</v>
      </c>
      <c r="J19" s="117">
        <f t="shared" si="1"/>
        <v>0</v>
      </c>
      <c r="K19" s="117">
        <f t="shared" si="1"/>
        <v>0</v>
      </c>
    </row>
    <row r="20" spans="1:11" ht="37.5" customHeight="1" x14ac:dyDescent="0.2">
      <c r="A20" s="115" t="s">
        <v>18</v>
      </c>
      <c r="B20" s="116" t="s">
        <v>150</v>
      </c>
      <c r="C20" s="117">
        <f>SUM(C21:C28)</f>
        <v>0</v>
      </c>
      <c r="D20" s="117">
        <f t="shared" ref="D20:K20" si="2">SUM(D21:D28)</f>
        <v>0</v>
      </c>
      <c r="E20" s="117">
        <f t="shared" si="2"/>
        <v>0</v>
      </c>
      <c r="F20" s="117">
        <f t="shared" si="2"/>
        <v>0</v>
      </c>
      <c r="G20" s="117">
        <f t="shared" si="2"/>
        <v>0</v>
      </c>
      <c r="H20" s="117">
        <f t="shared" si="2"/>
        <v>0</v>
      </c>
      <c r="I20" s="117">
        <f t="shared" si="2"/>
        <v>0</v>
      </c>
      <c r="J20" s="117">
        <f t="shared" si="2"/>
        <v>0</v>
      </c>
      <c r="K20" s="117">
        <f t="shared" si="2"/>
        <v>0</v>
      </c>
    </row>
    <row r="21" spans="1:11" ht="33.75" customHeight="1" x14ac:dyDescent="0.2">
      <c r="A21" s="42" t="s">
        <v>51</v>
      </c>
      <c r="B21" s="120" t="s">
        <v>124</v>
      </c>
      <c r="C21" s="127">
        <v>0</v>
      </c>
      <c r="D21" s="127">
        <v>0</v>
      </c>
      <c r="E21" s="127">
        <v>0</v>
      </c>
      <c r="F21" s="127">
        <v>0</v>
      </c>
      <c r="G21" s="127">
        <v>0</v>
      </c>
      <c r="H21" s="127">
        <v>0</v>
      </c>
      <c r="I21" s="127">
        <v>0</v>
      </c>
      <c r="J21" s="127">
        <v>0</v>
      </c>
      <c r="K21" s="127">
        <v>0</v>
      </c>
    </row>
    <row r="22" spans="1:11" ht="22.5" customHeight="1" x14ac:dyDescent="0.2">
      <c r="A22" s="128" t="s">
        <v>52</v>
      </c>
      <c r="B22" s="113" t="s">
        <v>120</v>
      </c>
      <c r="C22" s="127">
        <v>0</v>
      </c>
      <c r="D22" s="127">
        <v>0</v>
      </c>
      <c r="E22" s="127">
        <v>0</v>
      </c>
      <c r="F22" s="127">
        <v>0</v>
      </c>
      <c r="G22" s="127">
        <v>0</v>
      </c>
      <c r="H22" s="127">
        <v>0</v>
      </c>
      <c r="I22" s="127">
        <v>0</v>
      </c>
      <c r="J22" s="127">
        <v>0</v>
      </c>
      <c r="K22" s="127">
        <f>SUM(C22:J22)</f>
        <v>0</v>
      </c>
    </row>
    <row r="23" spans="1:11" ht="34.5" customHeight="1" x14ac:dyDescent="0.2">
      <c r="A23" s="198" t="s">
        <v>53</v>
      </c>
      <c r="B23" s="199" t="s">
        <v>148</v>
      </c>
      <c r="C23" s="127">
        <f>C24+C25+C26+C27</f>
        <v>0</v>
      </c>
      <c r="D23" s="127">
        <f t="shared" ref="D23:K23" si="3">D24+D25+D26+D27</f>
        <v>0</v>
      </c>
      <c r="E23" s="127">
        <f t="shared" si="3"/>
        <v>0</v>
      </c>
      <c r="F23" s="127">
        <f t="shared" si="3"/>
        <v>0</v>
      </c>
      <c r="G23" s="127">
        <f t="shared" si="3"/>
        <v>0</v>
      </c>
      <c r="H23" s="127">
        <f t="shared" si="3"/>
        <v>0</v>
      </c>
      <c r="I23" s="127">
        <f t="shared" si="3"/>
        <v>0</v>
      </c>
      <c r="J23" s="127">
        <f t="shared" si="3"/>
        <v>0</v>
      </c>
      <c r="K23" s="127">
        <f t="shared" si="3"/>
        <v>0</v>
      </c>
    </row>
    <row r="24" spans="1:11" ht="32.25" customHeight="1" x14ac:dyDescent="0.2">
      <c r="A24" s="200" t="s">
        <v>141</v>
      </c>
      <c r="B24" s="201" t="s">
        <v>149</v>
      </c>
      <c r="C24" s="114">
        <v>0</v>
      </c>
      <c r="D24" s="114">
        <v>0</v>
      </c>
      <c r="E24" s="114">
        <v>0</v>
      </c>
      <c r="F24" s="114">
        <v>0</v>
      </c>
      <c r="G24" s="114">
        <v>0</v>
      </c>
      <c r="H24" s="114">
        <v>0</v>
      </c>
      <c r="I24" s="114">
        <v>0</v>
      </c>
      <c r="J24" s="114">
        <v>0</v>
      </c>
      <c r="K24" s="127">
        <f t="shared" ref="K24:K28" si="4">SUM(C24:J24)</f>
        <v>0</v>
      </c>
    </row>
    <row r="25" spans="1:11" ht="39" customHeight="1" x14ac:dyDescent="0.2">
      <c r="A25" s="200" t="s">
        <v>142</v>
      </c>
      <c r="B25" s="201" t="s">
        <v>145</v>
      </c>
      <c r="C25" s="114">
        <v>0</v>
      </c>
      <c r="D25" s="114">
        <v>0</v>
      </c>
      <c r="E25" s="114">
        <v>0</v>
      </c>
      <c r="F25" s="114">
        <v>0</v>
      </c>
      <c r="G25" s="114">
        <v>0</v>
      </c>
      <c r="H25" s="114">
        <v>0</v>
      </c>
      <c r="I25" s="114">
        <v>0</v>
      </c>
      <c r="J25" s="114">
        <v>0</v>
      </c>
      <c r="K25" s="127">
        <f t="shared" si="4"/>
        <v>0</v>
      </c>
    </row>
    <row r="26" spans="1:11" ht="39" customHeight="1" x14ac:dyDescent="0.2">
      <c r="A26" s="200" t="s">
        <v>143</v>
      </c>
      <c r="B26" s="201" t="s">
        <v>146</v>
      </c>
      <c r="C26" s="114">
        <v>0</v>
      </c>
      <c r="D26" s="114">
        <v>0</v>
      </c>
      <c r="E26" s="114">
        <v>0</v>
      </c>
      <c r="F26" s="114">
        <v>0</v>
      </c>
      <c r="G26" s="114">
        <v>0</v>
      </c>
      <c r="H26" s="114">
        <v>0</v>
      </c>
      <c r="I26" s="114">
        <v>0</v>
      </c>
      <c r="J26" s="114">
        <v>0</v>
      </c>
      <c r="K26" s="114">
        <v>0</v>
      </c>
    </row>
    <row r="27" spans="1:11" ht="39" customHeight="1" x14ac:dyDescent="0.2">
      <c r="A27" s="200" t="s">
        <v>144</v>
      </c>
      <c r="B27" s="201" t="s">
        <v>147</v>
      </c>
      <c r="C27" s="114">
        <v>0</v>
      </c>
      <c r="D27" s="114">
        <v>0</v>
      </c>
      <c r="E27" s="114">
        <v>0</v>
      </c>
      <c r="F27" s="114">
        <v>0</v>
      </c>
      <c r="G27" s="114">
        <v>0</v>
      </c>
      <c r="H27" s="114">
        <v>0</v>
      </c>
      <c r="I27" s="114">
        <v>0</v>
      </c>
      <c r="J27" s="114">
        <v>0</v>
      </c>
      <c r="K27" s="114">
        <v>0</v>
      </c>
    </row>
    <row r="28" spans="1:11" ht="37.5" customHeight="1" x14ac:dyDescent="0.2">
      <c r="A28" s="200" t="s">
        <v>54</v>
      </c>
      <c r="B28" s="201" t="s">
        <v>22</v>
      </c>
      <c r="C28" s="114">
        <v>0</v>
      </c>
      <c r="D28" s="114">
        <v>0</v>
      </c>
      <c r="E28" s="114">
        <v>0</v>
      </c>
      <c r="F28" s="114">
        <v>0</v>
      </c>
      <c r="G28" s="114">
        <v>0</v>
      </c>
      <c r="H28" s="114">
        <v>0</v>
      </c>
      <c r="I28" s="114">
        <v>0</v>
      </c>
      <c r="J28" s="114">
        <v>0</v>
      </c>
      <c r="K28" s="127">
        <f t="shared" si="4"/>
        <v>0</v>
      </c>
    </row>
    <row r="29" spans="1:11" ht="63" x14ac:dyDescent="0.2">
      <c r="A29" s="122" t="s">
        <v>19</v>
      </c>
      <c r="B29" s="119" t="s">
        <v>140</v>
      </c>
      <c r="C29" s="132">
        <f>SUM(C30:C34)</f>
        <v>0</v>
      </c>
      <c r="D29" s="132">
        <f t="shared" ref="D29:K29" si="5">SUM(D30:D34)</f>
        <v>0</v>
      </c>
      <c r="E29" s="132">
        <f t="shared" si="5"/>
        <v>0</v>
      </c>
      <c r="F29" s="132">
        <f t="shared" si="5"/>
        <v>0</v>
      </c>
      <c r="G29" s="132">
        <f t="shared" si="5"/>
        <v>0</v>
      </c>
      <c r="H29" s="132">
        <f t="shared" si="5"/>
        <v>0</v>
      </c>
      <c r="I29" s="132">
        <f t="shared" si="5"/>
        <v>0</v>
      </c>
      <c r="J29" s="132">
        <f t="shared" si="5"/>
        <v>0</v>
      </c>
      <c r="K29" s="132">
        <f t="shared" si="5"/>
        <v>0</v>
      </c>
    </row>
    <row r="30" spans="1:11" x14ac:dyDescent="0.2">
      <c r="A30" s="202" t="s">
        <v>90</v>
      </c>
      <c r="B30" s="201" t="s">
        <v>96</v>
      </c>
      <c r="C30" s="127">
        <v>0</v>
      </c>
      <c r="D30" s="127">
        <v>0</v>
      </c>
      <c r="E30" s="127">
        <v>0</v>
      </c>
      <c r="F30" s="127">
        <v>0</v>
      </c>
      <c r="G30" s="127">
        <v>0</v>
      </c>
      <c r="H30" s="127">
        <v>0</v>
      </c>
      <c r="I30" s="127">
        <v>0</v>
      </c>
      <c r="J30" s="127">
        <v>0</v>
      </c>
      <c r="K30" s="127">
        <v>0</v>
      </c>
    </row>
    <row r="31" spans="1:11" x14ac:dyDescent="0.2">
      <c r="A31" s="202" t="s">
        <v>91</v>
      </c>
      <c r="B31" s="201" t="s">
        <v>97</v>
      </c>
      <c r="C31" s="127">
        <v>0</v>
      </c>
      <c r="D31" s="127">
        <v>0</v>
      </c>
      <c r="E31" s="127">
        <v>0</v>
      </c>
      <c r="F31" s="127">
        <v>0</v>
      </c>
      <c r="G31" s="127">
        <v>0</v>
      </c>
      <c r="H31" s="127">
        <v>0</v>
      </c>
      <c r="I31" s="127">
        <v>0</v>
      </c>
      <c r="J31" s="127">
        <v>0</v>
      </c>
      <c r="K31" s="127">
        <v>0</v>
      </c>
    </row>
    <row r="32" spans="1:11" x14ac:dyDescent="0.2">
      <c r="A32" s="202" t="s">
        <v>93</v>
      </c>
      <c r="B32" s="201" t="s">
        <v>98</v>
      </c>
      <c r="C32" s="127">
        <v>0</v>
      </c>
      <c r="D32" s="127">
        <v>0</v>
      </c>
      <c r="E32" s="127">
        <v>0</v>
      </c>
      <c r="F32" s="127">
        <v>0</v>
      </c>
      <c r="G32" s="127">
        <v>0</v>
      </c>
      <c r="H32" s="127">
        <v>0</v>
      </c>
      <c r="I32" s="127">
        <v>0</v>
      </c>
      <c r="J32" s="127">
        <v>0</v>
      </c>
      <c r="K32" s="127">
        <v>0</v>
      </c>
    </row>
    <row r="33" spans="1:11" x14ac:dyDescent="0.2">
      <c r="A33" s="202" t="s">
        <v>94</v>
      </c>
      <c r="B33" s="201" t="s">
        <v>99</v>
      </c>
      <c r="C33" s="127">
        <v>0</v>
      </c>
      <c r="D33" s="127">
        <v>0</v>
      </c>
      <c r="E33" s="127">
        <v>0</v>
      </c>
      <c r="F33" s="127">
        <v>0</v>
      </c>
      <c r="G33" s="127">
        <v>0</v>
      </c>
      <c r="H33" s="127">
        <v>0</v>
      </c>
      <c r="I33" s="127">
        <v>0</v>
      </c>
      <c r="J33" s="127">
        <v>0</v>
      </c>
      <c r="K33" s="127">
        <v>0</v>
      </c>
    </row>
    <row r="34" spans="1:11" x14ac:dyDescent="0.2">
      <c r="A34" s="202" t="s">
        <v>95</v>
      </c>
      <c r="B34" s="201" t="s">
        <v>89</v>
      </c>
      <c r="C34" s="127">
        <v>0</v>
      </c>
      <c r="D34" s="127">
        <v>0</v>
      </c>
      <c r="E34" s="127">
        <v>0</v>
      </c>
      <c r="F34" s="127">
        <v>0</v>
      </c>
      <c r="G34" s="127">
        <v>0</v>
      </c>
      <c r="H34" s="127">
        <v>0</v>
      </c>
      <c r="I34" s="127">
        <v>0</v>
      </c>
      <c r="J34" s="127">
        <v>0</v>
      </c>
      <c r="K34" s="127">
        <v>0</v>
      </c>
    </row>
    <row r="35" spans="1:11" ht="78.75" x14ac:dyDescent="0.2">
      <c r="A35" s="122" t="s">
        <v>134</v>
      </c>
      <c r="B35" s="275" t="s">
        <v>317</v>
      </c>
      <c r="C35" s="132">
        <f>SUM(C36:C40)</f>
        <v>0</v>
      </c>
      <c r="D35" s="132">
        <f t="shared" ref="D35:K35" si="6">SUM(D36:D40)</f>
        <v>0</v>
      </c>
      <c r="E35" s="132">
        <f t="shared" si="6"/>
        <v>0</v>
      </c>
      <c r="F35" s="132">
        <f t="shared" si="6"/>
        <v>0</v>
      </c>
      <c r="G35" s="132">
        <f t="shared" si="6"/>
        <v>0</v>
      </c>
      <c r="H35" s="132">
        <f t="shared" si="6"/>
        <v>0</v>
      </c>
      <c r="I35" s="132">
        <f t="shared" si="6"/>
        <v>0</v>
      </c>
      <c r="J35" s="132">
        <f t="shared" si="6"/>
        <v>0</v>
      </c>
      <c r="K35" s="132">
        <f t="shared" si="6"/>
        <v>0</v>
      </c>
    </row>
    <row r="36" spans="1:11" x14ac:dyDescent="0.2">
      <c r="A36" s="202" t="s">
        <v>135</v>
      </c>
      <c r="B36" s="201" t="s">
        <v>96</v>
      </c>
      <c r="C36" s="6">
        <v>0</v>
      </c>
      <c r="D36" s="6">
        <v>0</v>
      </c>
      <c r="E36" s="6">
        <v>0</v>
      </c>
      <c r="F36" s="6">
        <v>0</v>
      </c>
      <c r="G36" s="6">
        <v>0</v>
      </c>
      <c r="H36" s="6">
        <v>0</v>
      </c>
      <c r="I36" s="6">
        <v>0</v>
      </c>
      <c r="J36" s="6">
        <v>0</v>
      </c>
      <c r="K36" s="6">
        <v>0</v>
      </c>
    </row>
    <row r="37" spans="1:11" x14ac:dyDescent="0.2">
      <c r="A37" s="202" t="s">
        <v>136</v>
      </c>
      <c r="B37" s="201" t="s">
        <v>97</v>
      </c>
      <c r="C37" s="6">
        <v>0</v>
      </c>
      <c r="D37" s="6">
        <v>0</v>
      </c>
      <c r="E37" s="6">
        <v>0</v>
      </c>
      <c r="F37" s="6">
        <v>0</v>
      </c>
      <c r="G37" s="6">
        <v>0</v>
      </c>
      <c r="H37" s="6">
        <v>0</v>
      </c>
      <c r="I37" s="6">
        <v>0</v>
      </c>
      <c r="J37" s="6">
        <v>0</v>
      </c>
      <c r="K37" s="6">
        <v>0</v>
      </c>
    </row>
    <row r="38" spans="1:11" x14ac:dyDescent="0.2">
      <c r="A38" s="202" t="s">
        <v>137</v>
      </c>
      <c r="B38" s="201" t="s">
        <v>98</v>
      </c>
      <c r="C38" s="6">
        <v>0</v>
      </c>
      <c r="D38" s="6">
        <v>0</v>
      </c>
      <c r="E38" s="6">
        <v>0</v>
      </c>
      <c r="F38" s="6">
        <v>0</v>
      </c>
      <c r="G38" s="6">
        <v>0</v>
      </c>
      <c r="H38" s="6">
        <v>0</v>
      </c>
      <c r="I38" s="6">
        <v>0</v>
      </c>
      <c r="J38" s="6">
        <v>0</v>
      </c>
      <c r="K38" s="6">
        <v>0</v>
      </c>
    </row>
    <row r="39" spans="1:11" x14ac:dyDescent="0.2">
      <c r="A39" s="202" t="s">
        <v>138</v>
      </c>
      <c r="B39" s="201" t="s">
        <v>99</v>
      </c>
      <c r="C39" s="6">
        <v>0</v>
      </c>
      <c r="D39" s="6">
        <v>0</v>
      </c>
      <c r="E39" s="6">
        <v>0</v>
      </c>
      <c r="F39" s="6">
        <v>0</v>
      </c>
      <c r="G39" s="6">
        <v>0</v>
      </c>
      <c r="H39" s="6">
        <v>0</v>
      </c>
      <c r="I39" s="6">
        <v>0</v>
      </c>
      <c r="J39" s="6">
        <v>0</v>
      </c>
      <c r="K39" s="6">
        <v>0</v>
      </c>
    </row>
    <row r="40" spans="1:11" x14ac:dyDescent="0.2">
      <c r="A40" s="202" t="s">
        <v>139</v>
      </c>
      <c r="B40" s="201" t="s">
        <v>89</v>
      </c>
      <c r="C40" s="6">
        <v>0</v>
      </c>
      <c r="D40" s="6">
        <v>0</v>
      </c>
      <c r="E40" s="6">
        <v>0</v>
      </c>
      <c r="F40" s="6">
        <v>0</v>
      </c>
      <c r="G40" s="6">
        <v>0</v>
      </c>
      <c r="H40" s="6">
        <v>0</v>
      </c>
      <c r="I40" s="6">
        <v>0</v>
      </c>
      <c r="J40" s="6">
        <v>0</v>
      </c>
      <c r="K40" s="6">
        <v>0</v>
      </c>
    </row>
    <row r="41" spans="1:11" s="12" customFormat="1" ht="34.5" customHeight="1" x14ac:dyDescent="0.2">
      <c r="A41" s="258">
        <v>3</v>
      </c>
      <c r="B41" s="259" t="s">
        <v>300</v>
      </c>
      <c r="C41" s="260">
        <f>C42+C58</f>
        <v>0</v>
      </c>
      <c r="D41" s="260">
        <f t="shared" ref="D41:K41" si="7">D42+D58</f>
        <v>0</v>
      </c>
      <c r="E41" s="260">
        <f t="shared" si="7"/>
        <v>0</v>
      </c>
      <c r="F41" s="260">
        <f t="shared" si="7"/>
        <v>0</v>
      </c>
      <c r="G41" s="260">
        <f t="shared" si="7"/>
        <v>0</v>
      </c>
      <c r="H41" s="260">
        <f t="shared" si="7"/>
        <v>0</v>
      </c>
      <c r="I41" s="260">
        <f t="shared" si="7"/>
        <v>0</v>
      </c>
      <c r="J41" s="260">
        <f t="shared" si="7"/>
        <v>0</v>
      </c>
      <c r="K41" s="260">
        <f t="shared" si="7"/>
        <v>0</v>
      </c>
    </row>
    <row r="42" spans="1:11" s="12" customFormat="1" ht="68.25" customHeight="1" x14ac:dyDescent="0.2">
      <c r="A42" s="261" t="s">
        <v>20</v>
      </c>
      <c r="B42" s="259" t="s">
        <v>299</v>
      </c>
      <c r="C42" s="260">
        <f>SUM(C43:C57)</f>
        <v>0</v>
      </c>
      <c r="D42" s="260">
        <f t="shared" ref="D42:K42" si="8">SUM(D43:D57)</f>
        <v>0</v>
      </c>
      <c r="E42" s="260">
        <f t="shared" si="8"/>
        <v>0</v>
      </c>
      <c r="F42" s="260">
        <f t="shared" si="8"/>
        <v>0</v>
      </c>
      <c r="G42" s="260">
        <f t="shared" si="8"/>
        <v>0</v>
      </c>
      <c r="H42" s="260">
        <f t="shared" si="8"/>
        <v>0</v>
      </c>
      <c r="I42" s="260">
        <f t="shared" si="8"/>
        <v>0</v>
      </c>
      <c r="J42" s="260">
        <f t="shared" si="8"/>
        <v>0</v>
      </c>
      <c r="K42" s="260">
        <f t="shared" si="8"/>
        <v>0</v>
      </c>
    </row>
    <row r="43" spans="1:11" s="208" customFormat="1" ht="31.5" x14ac:dyDescent="0.25">
      <c r="A43" s="262" t="s">
        <v>7</v>
      </c>
      <c r="B43" s="263" t="s">
        <v>301</v>
      </c>
      <c r="C43" s="114">
        <f t="shared" ref="C43:J43" si="9">SUM(C44:C49)</f>
        <v>0</v>
      </c>
      <c r="D43" s="114">
        <f t="shared" si="9"/>
        <v>0</v>
      </c>
      <c r="E43" s="114">
        <f t="shared" si="9"/>
        <v>0</v>
      </c>
      <c r="F43" s="114">
        <f t="shared" si="9"/>
        <v>0</v>
      </c>
      <c r="G43" s="114">
        <f t="shared" si="9"/>
        <v>0</v>
      </c>
      <c r="H43" s="114">
        <f t="shared" si="9"/>
        <v>0</v>
      </c>
      <c r="I43" s="114">
        <f t="shared" si="9"/>
        <v>0</v>
      </c>
      <c r="J43" s="114">
        <f t="shared" si="9"/>
        <v>0</v>
      </c>
      <c r="K43" s="114">
        <f>SUM(C43:J43)</f>
        <v>0</v>
      </c>
    </row>
    <row r="44" spans="1:11" s="208" customFormat="1" x14ac:dyDescent="0.25">
      <c r="A44" s="264" t="s">
        <v>8</v>
      </c>
      <c r="B44" s="265" t="s">
        <v>302</v>
      </c>
      <c r="C44" s="114">
        <v>0</v>
      </c>
      <c r="D44" s="114">
        <v>0</v>
      </c>
      <c r="E44" s="114">
        <v>0</v>
      </c>
      <c r="F44" s="114">
        <v>0</v>
      </c>
      <c r="G44" s="114">
        <v>0</v>
      </c>
      <c r="H44" s="114">
        <v>0</v>
      </c>
      <c r="I44" s="114">
        <v>0</v>
      </c>
      <c r="J44" s="114">
        <v>0</v>
      </c>
      <c r="K44" s="114">
        <f t="shared" ref="K44:K49" si="10">SUM(C44:J44)</f>
        <v>0</v>
      </c>
    </row>
    <row r="45" spans="1:11" s="208" customFormat="1" ht="31.5" x14ac:dyDescent="0.25">
      <c r="A45" s="264" t="s">
        <v>9</v>
      </c>
      <c r="B45" s="265" t="s">
        <v>303</v>
      </c>
      <c r="C45" s="114">
        <v>0</v>
      </c>
      <c r="D45" s="114">
        <v>0</v>
      </c>
      <c r="E45" s="114">
        <v>0</v>
      </c>
      <c r="F45" s="114">
        <v>0</v>
      </c>
      <c r="G45" s="114">
        <v>0</v>
      </c>
      <c r="H45" s="114">
        <v>0</v>
      </c>
      <c r="I45" s="114">
        <v>0</v>
      </c>
      <c r="J45" s="114">
        <v>0</v>
      </c>
      <c r="K45" s="114">
        <f t="shared" si="10"/>
        <v>0</v>
      </c>
    </row>
    <row r="46" spans="1:11" s="208" customFormat="1" x14ac:dyDescent="0.25">
      <c r="A46" s="266" t="s">
        <v>23</v>
      </c>
      <c r="B46" s="265" t="s">
        <v>304</v>
      </c>
      <c r="C46" s="114">
        <v>0</v>
      </c>
      <c r="D46" s="114">
        <v>0</v>
      </c>
      <c r="E46" s="114">
        <v>0</v>
      </c>
      <c r="F46" s="114">
        <v>0</v>
      </c>
      <c r="G46" s="114">
        <v>0</v>
      </c>
      <c r="H46" s="114">
        <v>0</v>
      </c>
      <c r="I46" s="114">
        <v>0</v>
      </c>
      <c r="J46" s="114">
        <v>0</v>
      </c>
      <c r="K46" s="114">
        <f t="shared" si="10"/>
        <v>0</v>
      </c>
    </row>
    <row r="47" spans="1:11" s="208" customFormat="1" x14ac:dyDescent="0.25">
      <c r="A47" s="262" t="s">
        <v>24</v>
      </c>
      <c r="B47" s="263" t="s">
        <v>305</v>
      </c>
      <c r="C47" s="114">
        <v>0</v>
      </c>
      <c r="D47" s="114">
        <v>0</v>
      </c>
      <c r="E47" s="114">
        <v>0</v>
      </c>
      <c r="F47" s="114">
        <v>0</v>
      </c>
      <c r="G47" s="114">
        <v>0</v>
      </c>
      <c r="H47" s="114">
        <v>0</v>
      </c>
      <c r="I47" s="114">
        <v>0</v>
      </c>
      <c r="J47" s="114">
        <v>0</v>
      </c>
      <c r="K47" s="114">
        <f t="shared" si="10"/>
        <v>0</v>
      </c>
    </row>
    <row r="48" spans="1:11" s="208" customFormat="1" ht="31.5" customHeight="1" x14ac:dyDescent="0.25">
      <c r="A48" s="262" t="s">
        <v>25</v>
      </c>
      <c r="B48" s="267" t="s">
        <v>306</v>
      </c>
      <c r="C48" s="114">
        <v>0</v>
      </c>
      <c r="D48" s="114">
        <v>0</v>
      </c>
      <c r="E48" s="114">
        <v>0</v>
      </c>
      <c r="F48" s="114">
        <v>0</v>
      </c>
      <c r="G48" s="114">
        <v>0</v>
      </c>
      <c r="H48" s="114">
        <v>0</v>
      </c>
      <c r="I48" s="114">
        <v>0</v>
      </c>
      <c r="J48" s="114">
        <v>0</v>
      </c>
      <c r="K48" s="114">
        <f t="shared" si="10"/>
        <v>0</v>
      </c>
    </row>
    <row r="49" spans="1:11" s="208" customFormat="1" ht="36" customHeight="1" x14ac:dyDescent="0.25">
      <c r="A49" s="262" t="s">
        <v>26</v>
      </c>
      <c r="B49" s="268" t="s">
        <v>307</v>
      </c>
      <c r="C49" s="114">
        <v>0</v>
      </c>
      <c r="D49" s="114">
        <v>0</v>
      </c>
      <c r="E49" s="114">
        <v>0</v>
      </c>
      <c r="F49" s="114">
        <v>0</v>
      </c>
      <c r="G49" s="114">
        <v>0</v>
      </c>
      <c r="H49" s="114">
        <v>0</v>
      </c>
      <c r="I49" s="114">
        <v>0</v>
      </c>
      <c r="J49" s="114">
        <v>0</v>
      </c>
      <c r="K49" s="114">
        <f t="shared" si="10"/>
        <v>0</v>
      </c>
    </row>
    <row r="50" spans="1:11" s="208" customFormat="1" x14ac:dyDescent="0.25">
      <c r="A50" s="266" t="s">
        <v>27</v>
      </c>
      <c r="B50" s="269" t="s">
        <v>308</v>
      </c>
      <c r="C50" s="114">
        <f t="shared" ref="C50:J50" si="11">SUM(C51:C56)</f>
        <v>0</v>
      </c>
      <c r="D50" s="114">
        <f t="shared" si="11"/>
        <v>0</v>
      </c>
      <c r="E50" s="114">
        <f t="shared" si="11"/>
        <v>0</v>
      </c>
      <c r="F50" s="114">
        <f t="shared" si="11"/>
        <v>0</v>
      </c>
      <c r="G50" s="114">
        <f t="shared" si="11"/>
        <v>0</v>
      </c>
      <c r="H50" s="114">
        <f t="shared" si="11"/>
        <v>0</v>
      </c>
      <c r="I50" s="114">
        <f t="shared" si="11"/>
        <v>0</v>
      </c>
      <c r="J50" s="114">
        <f t="shared" si="11"/>
        <v>0</v>
      </c>
      <c r="K50" s="114">
        <f>SUM(C50:J50)</f>
        <v>0</v>
      </c>
    </row>
    <row r="51" spans="1:11" s="208" customFormat="1" ht="31.5" x14ac:dyDescent="0.25">
      <c r="A51" s="262" t="s">
        <v>274</v>
      </c>
      <c r="B51" s="263" t="s">
        <v>309</v>
      </c>
      <c r="C51" s="114">
        <v>0</v>
      </c>
      <c r="D51" s="114">
        <v>0</v>
      </c>
      <c r="E51" s="114">
        <v>0</v>
      </c>
      <c r="F51" s="114">
        <v>0</v>
      </c>
      <c r="G51" s="114">
        <v>0</v>
      </c>
      <c r="H51" s="114">
        <v>0</v>
      </c>
      <c r="I51" s="114">
        <v>0</v>
      </c>
      <c r="J51" s="114">
        <v>0</v>
      </c>
      <c r="K51" s="114">
        <f t="shared" ref="K51:K56" si="12">SUM(C51:J51)</f>
        <v>0</v>
      </c>
    </row>
    <row r="52" spans="1:11" s="208" customFormat="1" x14ac:dyDescent="0.25">
      <c r="A52" s="266" t="s">
        <v>279</v>
      </c>
      <c r="B52" s="263" t="s">
        <v>310</v>
      </c>
      <c r="C52" s="114">
        <v>0</v>
      </c>
      <c r="D52" s="114">
        <v>0</v>
      </c>
      <c r="E52" s="114">
        <v>0</v>
      </c>
      <c r="F52" s="114">
        <v>0</v>
      </c>
      <c r="G52" s="114">
        <v>0</v>
      </c>
      <c r="H52" s="114">
        <v>0</v>
      </c>
      <c r="I52" s="114">
        <v>0</v>
      </c>
      <c r="J52" s="114">
        <v>0</v>
      </c>
      <c r="K52" s="114">
        <f t="shared" si="12"/>
        <v>0</v>
      </c>
    </row>
    <row r="53" spans="1:11" s="208" customFormat="1" x14ac:dyDescent="0.25">
      <c r="A53" s="266" t="s">
        <v>282</v>
      </c>
      <c r="B53" s="270" t="s">
        <v>311</v>
      </c>
      <c r="C53" s="114">
        <v>0</v>
      </c>
      <c r="D53" s="114">
        <v>0</v>
      </c>
      <c r="E53" s="114">
        <v>0</v>
      </c>
      <c r="F53" s="114">
        <v>0</v>
      </c>
      <c r="G53" s="114">
        <v>0</v>
      </c>
      <c r="H53" s="114">
        <v>0</v>
      </c>
      <c r="I53" s="114">
        <v>0</v>
      </c>
      <c r="J53" s="114">
        <v>0</v>
      </c>
      <c r="K53" s="114">
        <f t="shared" si="12"/>
        <v>0</v>
      </c>
    </row>
    <row r="54" spans="1:11" s="206" customFormat="1" ht="31.5" x14ac:dyDescent="0.25">
      <c r="A54" s="262" t="s">
        <v>286</v>
      </c>
      <c r="B54" s="263" t="s">
        <v>312</v>
      </c>
      <c r="C54" s="114">
        <v>0</v>
      </c>
      <c r="D54" s="114">
        <v>0</v>
      </c>
      <c r="E54" s="114">
        <v>0</v>
      </c>
      <c r="F54" s="114">
        <v>0</v>
      </c>
      <c r="G54" s="114">
        <v>0</v>
      </c>
      <c r="H54" s="114">
        <v>0</v>
      </c>
      <c r="I54" s="114">
        <v>0</v>
      </c>
      <c r="J54" s="114">
        <v>0</v>
      </c>
      <c r="K54" s="114">
        <f t="shared" si="12"/>
        <v>0</v>
      </c>
    </row>
    <row r="55" spans="1:11" s="208" customFormat="1" x14ac:dyDescent="0.25">
      <c r="A55" s="262" t="s">
        <v>290</v>
      </c>
      <c r="B55" s="263" t="s">
        <v>313</v>
      </c>
      <c r="C55" s="114">
        <v>0</v>
      </c>
      <c r="D55" s="114">
        <v>0</v>
      </c>
      <c r="E55" s="114">
        <v>0</v>
      </c>
      <c r="F55" s="114">
        <v>0</v>
      </c>
      <c r="G55" s="114">
        <v>0</v>
      </c>
      <c r="H55" s="114">
        <v>0</v>
      </c>
      <c r="I55" s="114">
        <v>0</v>
      </c>
      <c r="J55" s="114">
        <v>0</v>
      </c>
      <c r="K55" s="114">
        <f t="shared" si="12"/>
        <v>0</v>
      </c>
    </row>
    <row r="56" spans="1:11" s="206" customFormat="1" ht="47.25" x14ac:dyDescent="0.25">
      <c r="A56" s="262" t="s">
        <v>292</v>
      </c>
      <c r="B56" s="263" t="s">
        <v>314</v>
      </c>
      <c r="C56" s="114">
        <v>0</v>
      </c>
      <c r="D56" s="114">
        <v>0</v>
      </c>
      <c r="E56" s="114">
        <v>0</v>
      </c>
      <c r="F56" s="114">
        <v>0</v>
      </c>
      <c r="G56" s="114">
        <v>0</v>
      </c>
      <c r="H56" s="114">
        <v>0</v>
      </c>
      <c r="I56" s="114">
        <v>0</v>
      </c>
      <c r="J56" s="114">
        <v>0</v>
      </c>
      <c r="K56" s="114">
        <f t="shared" si="12"/>
        <v>0</v>
      </c>
    </row>
    <row r="57" spans="1:11" s="12" customFormat="1" x14ac:dyDescent="0.2">
      <c r="A57" s="271" t="s">
        <v>298</v>
      </c>
      <c r="B57" s="113" t="s">
        <v>315</v>
      </c>
      <c r="C57" s="114">
        <f t="shared" ref="C57:J57" si="13">SUM(C58:C58)</f>
        <v>0</v>
      </c>
      <c r="D57" s="114">
        <f t="shared" si="13"/>
        <v>0</v>
      </c>
      <c r="E57" s="114">
        <f t="shared" si="13"/>
        <v>0</v>
      </c>
      <c r="F57" s="114">
        <f t="shared" si="13"/>
        <v>0</v>
      </c>
      <c r="G57" s="114">
        <f t="shared" si="13"/>
        <v>0</v>
      </c>
      <c r="H57" s="114">
        <f t="shared" si="13"/>
        <v>0</v>
      </c>
      <c r="I57" s="114">
        <f t="shared" si="13"/>
        <v>0</v>
      </c>
      <c r="J57" s="114">
        <f t="shared" si="13"/>
        <v>0</v>
      </c>
      <c r="K57" s="114">
        <f>SUM(C57:J57)</f>
        <v>0</v>
      </c>
    </row>
    <row r="58" spans="1:11" s="12" customFormat="1" ht="63" x14ac:dyDescent="0.2">
      <c r="A58" s="261" t="s">
        <v>21</v>
      </c>
      <c r="B58" s="272" t="s">
        <v>316</v>
      </c>
      <c r="C58" s="5">
        <v>0</v>
      </c>
      <c r="D58" s="5">
        <v>0</v>
      </c>
      <c r="E58" s="5">
        <v>0</v>
      </c>
      <c r="F58" s="5">
        <v>0</v>
      </c>
      <c r="G58" s="5">
        <v>0</v>
      </c>
      <c r="H58" s="5">
        <v>0</v>
      </c>
      <c r="I58" s="5">
        <v>0</v>
      </c>
      <c r="J58" s="5">
        <v>0</v>
      </c>
      <c r="K58" s="5">
        <f>SUM(C58:J58)</f>
        <v>0</v>
      </c>
    </row>
    <row r="59" spans="1:11" s="12" customFormat="1" x14ac:dyDescent="0.2">
      <c r="A59" s="273" t="s">
        <v>100</v>
      </c>
      <c r="B59" s="274" t="s">
        <v>96</v>
      </c>
      <c r="C59" s="114">
        <v>0</v>
      </c>
      <c r="D59" s="114">
        <v>0</v>
      </c>
      <c r="E59" s="114">
        <v>0</v>
      </c>
      <c r="F59" s="114">
        <v>0</v>
      </c>
      <c r="G59" s="114">
        <v>0</v>
      </c>
      <c r="H59" s="114">
        <v>0</v>
      </c>
      <c r="I59" s="114">
        <v>0</v>
      </c>
      <c r="J59" s="114">
        <v>0</v>
      </c>
      <c r="K59" s="114">
        <f t="shared" ref="K59:K63" si="14">SUM(C59:J59)</f>
        <v>0</v>
      </c>
    </row>
    <row r="60" spans="1:11" s="12" customFormat="1" x14ac:dyDescent="0.2">
      <c r="A60" s="273" t="s">
        <v>101</v>
      </c>
      <c r="B60" s="274" t="s">
        <v>97</v>
      </c>
      <c r="C60" s="114">
        <v>0</v>
      </c>
      <c r="D60" s="114">
        <v>0</v>
      </c>
      <c r="E60" s="114">
        <v>0</v>
      </c>
      <c r="F60" s="114">
        <v>0</v>
      </c>
      <c r="G60" s="114">
        <v>0</v>
      </c>
      <c r="H60" s="114">
        <v>0</v>
      </c>
      <c r="I60" s="114">
        <v>0</v>
      </c>
      <c r="J60" s="114">
        <v>0</v>
      </c>
      <c r="K60" s="114">
        <f t="shared" si="14"/>
        <v>0</v>
      </c>
    </row>
    <row r="61" spans="1:11" s="12" customFormat="1" x14ac:dyDescent="0.2">
      <c r="A61" s="273" t="s">
        <v>102</v>
      </c>
      <c r="B61" s="274" t="s">
        <v>98</v>
      </c>
      <c r="C61" s="114">
        <v>0</v>
      </c>
      <c r="D61" s="114">
        <v>0</v>
      </c>
      <c r="E61" s="114">
        <v>0</v>
      </c>
      <c r="F61" s="114">
        <v>0</v>
      </c>
      <c r="G61" s="114">
        <v>0</v>
      </c>
      <c r="H61" s="114">
        <v>0</v>
      </c>
      <c r="I61" s="114">
        <v>0</v>
      </c>
      <c r="J61" s="114">
        <v>0</v>
      </c>
      <c r="K61" s="114">
        <f t="shared" si="14"/>
        <v>0</v>
      </c>
    </row>
    <row r="62" spans="1:11" s="12" customFormat="1" x14ac:dyDescent="0.2">
      <c r="A62" s="273" t="s">
        <v>103</v>
      </c>
      <c r="B62" s="274" t="s">
        <v>99</v>
      </c>
      <c r="C62" s="114">
        <v>0</v>
      </c>
      <c r="D62" s="114">
        <v>0</v>
      </c>
      <c r="E62" s="114">
        <v>0</v>
      </c>
      <c r="F62" s="114">
        <v>0</v>
      </c>
      <c r="G62" s="114">
        <v>0</v>
      </c>
      <c r="H62" s="114">
        <v>0</v>
      </c>
      <c r="I62" s="114">
        <v>0</v>
      </c>
      <c r="J62" s="114">
        <v>0</v>
      </c>
      <c r="K62" s="114">
        <f t="shared" si="14"/>
        <v>0</v>
      </c>
    </row>
    <row r="63" spans="1:11" s="12" customFormat="1" x14ac:dyDescent="0.2">
      <c r="A63" s="273" t="s">
        <v>104</v>
      </c>
      <c r="B63" s="274" t="s">
        <v>89</v>
      </c>
      <c r="C63" s="114">
        <v>0</v>
      </c>
      <c r="D63" s="114">
        <v>0</v>
      </c>
      <c r="E63" s="114">
        <v>0</v>
      </c>
      <c r="F63" s="114">
        <v>0</v>
      </c>
      <c r="G63" s="114">
        <v>0</v>
      </c>
      <c r="H63" s="114">
        <v>0</v>
      </c>
      <c r="I63" s="114">
        <v>0</v>
      </c>
      <c r="J63" s="114">
        <v>0</v>
      </c>
      <c r="K63" s="114">
        <f t="shared" si="14"/>
        <v>0</v>
      </c>
    </row>
    <row r="64" spans="1:11" ht="41.25" customHeight="1" x14ac:dyDescent="0.2">
      <c r="A64" s="129">
        <v>4</v>
      </c>
      <c r="B64" s="130" t="s">
        <v>74</v>
      </c>
      <c r="C64" s="131">
        <f>C19-C41</f>
        <v>0</v>
      </c>
      <c r="D64" s="131">
        <f t="shared" ref="D64:J64" si="15">D18+D19-D41</f>
        <v>0</v>
      </c>
      <c r="E64" s="131">
        <f t="shared" si="15"/>
        <v>0</v>
      </c>
      <c r="F64" s="131">
        <f t="shared" si="15"/>
        <v>0</v>
      </c>
      <c r="G64" s="131">
        <f t="shared" si="15"/>
        <v>0</v>
      </c>
      <c r="H64" s="131">
        <f t="shared" si="15"/>
        <v>0</v>
      </c>
      <c r="I64" s="131">
        <f t="shared" si="15"/>
        <v>0</v>
      </c>
      <c r="J64" s="131">
        <f t="shared" si="15"/>
        <v>0</v>
      </c>
      <c r="K64" s="131">
        <f>K19-K41</f>
        <v>0</v>
      </c>
    </row>
    <row r="65" spans="1:11" x14ac:dyDescent="0.2">
      <c r="A65" s="29"/>
      <c r="B65" s="57"/>
      <c r="C65" s="58"/>
      <c r="D65" s="73"/>
      <c r="E65" s="73"/>
      <c r="F65" s="58"/>
      <c r="G65" s="58"/>
      <c r="H65" s="58"/>
      <c r="I65" s="58"/>
      <c r="J65" s="58"/>
      <c r="K65" s="58"/>
    </row>
    <row r="66" spans="1:11" x14ac:dyDescent="0.2">
      <c r="A66" s="29"/>
      <c r="B66" s="57"/>
      <c r="C66" s="58"/>
      <c r="D66" s="73"/>
      <c r="E66" s="73"/>
      <c r="F66" s="58"/>
      <c r="G66" s="58"/>
      <c r="H66" s="58"/>
      <c r="I66" s="58"/>
      <c r="J66" s="58"/>
      <c r="K66" s="58"/>
    </row>
    <row r="67" spans="1:11" x14ac:dyDescent="0.2">
      <c r="A67" s="29"/>
      <c r="B67" s="57"/>
      <c r="C67" s="58"/>
      <c r="D67" s="73"/>
      <c r="E67" s="73"/>
      <c r="F67" s="58"/>
      <c r="G67" s="58"/>
      <c r="H67" s="58"/>
      <c r="I67" s="58"/>
      <c r="J67" s="58"/>
      <c r="K67" s="58"/>
    </row>
    <row r="68" spans="1:11" s="48" customFormat="1" x14ac:dyDescent="0.25">
      <c r="A68" s="74"/>
      <c r="B68" s="75" t="s">
        <v>126</v>
      </c>
      <c r="C68" s="76"/>
      <c r="D68" s="77"/>
      <c r="E68" s="76"/>
      <c r="F68" s="34"/>
      <c r="G68" s="34"/>
      <c r="H68" s="34"/>
      <c r="I68" s="34"/>
      <c r="J68" s="34"/>
      <c r="K68" s="34"/>
    </row>
    <row r="69" spans="1:11" s="48" customFormat="1" x14ac:dyDescent="0.25">
      <c r="A69" s="74"/>
      <c r="B69" s="78"/>
      <c r="C69" s="79" t="s">
        <v>78</v>
      </c>
      <c r="D69" s="80"/>
      <c r="E69" s="79" t="s">
        <v>79</v>
      </c>
      <c r="F69" s="34"/>
      <c r="G69" s="47"/>
      <c r="H69" s="47"/>
      <c r="I69" s="47"/>
      <c r="J69" s="47"/>
      <c r="K69" s="34"/>
    </row>
    <row r="70" spans="1:11" s="48" customFormat="1" x14ac:dyDescent="0.25">
      <c r="A70" s="74"/>
      <c r="B70" s="81"/>
      <c r="C70" s="82"/>
      <c r="D70" s="83" t="s">
        <v>80</v>
      </c>
      <c r="E70" s="82"/>
      <c r="F70" s="82"/>
      <c r="G70" s="82"/>
      <c r="H70" s="82"/>
      <c r="I70" s="82"/>
      <c r="J70" s="82"/>
      <c r="K70" s="82"/>
    </row>
    <row r="71" spans="1:11" s="48" customFormat="1" x14ac:dyDescent="0.25">
      <c r="A71" s="74"/>
      <c r="B71" s="84" t="s">
        <v>82</v>
      </c>
      <c r="C71" s="76"/>
      <c r="D71" s="85"/>
      <c r="E71" s="76"/>
      <c r="F71" s="82"/>
      <c r="G71" s="82"/>
      <c r="H71" s="82"/>
      <c r="I71" s="82"/>
      <c r="J71" s="82"/>
      <c r="K71" s="82"/>
    </row>
    <row r="72" spans="1:11" s="48" customFormat="1" x14ac:dyDescent="0.25">
      <c r="A72" s="74"/>
      <c r="B72" s="80"/>
      <c r="C72" s="79" t="s">
        <v>81</v>
      </c>
      <c r="D72" s="80"/>
      <c r="E72" s="79" t="s">
        <v>79</v>
      </c>
      <c r="F72" s="34"/>
      <c r="G72" s="47"/>
      <c r="H72" s="47"/>
      <c r="I72" s="47"/>
      <c r="J72" s="47"/>
      <c r="K72" s="34"/>
    </row>
    <row r="73" spans="1:11" x14ac:dyDescent="0.2">
      <c r="A73" s="29"/>
      <c r="B73" s="53"/>
      <c r="C73" s="63"/>
      <c r="D73" s="63"/>
      <c r="E73" s="63"/>
      <c r="F73" s="63"/>
      <c r="G73" s="63"/>
      <c r="H73" s="63"/>
      <c r="I73" s="63"/>
      <c r="J73" s="63"/>
      <c r="K73" s="63"/>
    </row>
  </sheetData>
  <mergeCells count="11">
    <mergeCell ref="A15:A17"/>
    <mergeCell ref="B15:B17"/>
    <mergeCell ref="C15:J15"/>
    <mergeCell ref="B3:F3"/>
    <mergeCell ref="K15:K17"/>
    <mergeCell ref="A5:B5"/>
    <mergeCell ref="A6:B6"/>
    <mergeCell ref="A8:B8"/>
    <mergeCell ref="A10:B10"/>
    <mergeCell ref="A11:B11"/>
    <mergeCell ref="A12:B12"/>
  </mergeCells>
  <pageMargins left="0.31496062992125984" right="0.31496062992125984" top="0.74803149606299213" bottom="0.35433070866141736" header="0.31496062992125984" footer="0.31496062992125984"/>
  <pageSetup paperSize="9" scale="64"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F26"/>
  <sheetViews>
    <sheetView zoomScaleNormal="100" workbookViewId="0">
      <selection activeCell="F1" sqref="F1:G1"/>
    </sheetView>
  </sheetViews>
  <sheetFormatPr defaultRowHeight="15.75" x14ac:dyDescent="0.25"/>
  <cols>
    <col min="1" max="1" width="0.69921875" customWidth="1"/>
    <col min="2" max="2" width="4.69921875" style="4" customWidth="1"/>
    <col min="3" max="3" width="27.296875" style="1" customWidth="1"/>
    <col min="4" max="4" width="17.5" style="1" customWidth="1"/>
    <col min="5" max="5" width="11" style="9" customWidth="1"/>
    <col min="6" max="6" width="11.3984375" style="1" customWidth="1"/>
    <col min="7" max="32" width="8.69921875" style="1"/>
  </cols>
  <sheetData>
    <row r="1" spans="2:32" x14ac:dyDescent="0.25">
      <c r="F1" s="285"/>
      <c r="G1" s="285"/>
    </row>
    <row r="4" spans="2:32" ht="42" customHeight="1" x14ac:dyDescent="0.3">
      <c r="B4" s="296" t="s">
        <v>197</v>
      </c>
      <c r="C4" s="296"/>
      <c r="D4" s="296"/>
      <c r="E4" s="296"/>
      <c r="F4" s="296"/>
      <c r="G4" s="296"/>
    </row>
    <row r="5" spans="2:32" x14ac:dyDescent="0.25">
      <c r="B5" s="170"/>
      <c r="C5" s="286" t="s">
        <v>181</v>
      </c>
      <c r="D5" s="286"/>
      <c r="E5" s="286"/>
      <c r="F5" s="286"/>
      <c r="G5" s="286"/>
    </row>
    <row r="6" spans="2:32" x14ac:dyDescent="0.25">
      <c r="B6" s="170"/>
      <c r="C6" s="171"/>
      <c r="D6" s="171"/>
      <c r="E6" s="171"/>
      <c r="F6" s="172"/>
      <c r="G6" s="171"/>
    </row>
    <row r="7" spans="2:32" s="12" customFormat="1" ht="45" customHeight="1" x14ac:dyDescent="0.2">
      <c r="B7" s="292" t="s">
        <v>44</v>
      </c>
      <c r="C7" s="294" t="s">
        <v>121</v>
      </c>
      <c r="D7" s="294" t="s">
        <v>186</v>
      </c>
      <c r="E7" s="294" t="s">
        <v>112</v>
      </c>
      <c r="F7" s="297" t="s">
        <v>178</v>
      </c>
      <c r="G7" s="297"/>
      <c r="H7" s="11"/>
      <c r="I7" s="11"/>
      <c r="J7" s="11"/>
      <c r="K7" s="11"/>
      <c r="L7" s="11"/>
      <c r="M7" s="11"/>
      <c r="N7" s="11"/>
      <c r="O7" s="11"/>
      <c r="P7" s="11"/>
      <c r="Q7" s="11"/>
      <c r="R7" s="11"/>
      <c r="S7" s="11"/>
      <c r="T7" s="11"/>
      <c r="U7" s="11"/>
      <c r="V7" s="11"/>
      <c r="W7" s="11"/>
      <c r="X7" s="11"/>
      <c r="Y7" s="11"/>
      <c r="Z7" s="11"/>
      <c r="AA7" s="11"/>
      <c r="AB7" s="11"/>
      <c r="AC7" s="11"/>
      <c r="AD7" s="11"/>
      <c r="AE7" s="11"/>
      <c r="AF7" s="11"/>
    </row>
    <row r="8" spans="2:32" ht="63" x14ac:dyDescent="0.25">
      <c r="B8" s="293"/>
      <c r="C8" s="295"/>
      <c r="D8" s="295"/>
      <c r="E8" s="295"/>
      <c r="F8" s="173" t="s">
        <v>179</v>
      </c>
      <c r="G8" s="174" t="s">
        <v>180</v>
      </c>
    </row>
    <row r="9" spans="2:32" x14ac:dyDescent="0.25">
      <c r="B9" s="166">
        <v>1</v>
      </c>
      <c r="C9" s="167"/>
      <c r="D9" s="167"/>
      <c r="E9" s="167"/>
      <c r="F9" s="175"/>
      <c r="G9" s="176"/>
    </row>
    <row r="10" spans="2:32" x14ac:dyDescent="0.25">
      <c r="B10" s="166">
        <v>2</v>
      </c>
      <c r="C10" s="167"/>
      <c r="D10" s="167"/>
      <c r="E10" s="167"/>
      <c r="F10" s="175"/>
      <c r="G10" s="176"/>
    </row>
    <row r="11" spans="2:32" x14ac:dyDescent="0.25">
      <c r="B11" s="166">
        <v>3</v>
      </c>
      <c r="C11" s="167"/>
      <c r="D11" s="167"/>
      <c r="E11" s="167"/>
      <c r="F11" s="175"/>
      <c r="G11" s="176"/>
    </row>
    <row r="12" spans="2:32" s="1" customFormat="1" x14ac:dyDescent="0.25">
      <c r="B12" s="303" t="s">
        <v>28</v>
      </c>
      <c r="C12" s="303"/>
      <c r="D12" s="303"/>
      <c r="E12" s="303"/>
      <c r="F12" s="177">
        <f>SUM(F3:F11)</f>
        <v>0</v>
      </c>
      <c r="G12" s="177">
        <f>SUM(G3:G11)</f>
        <v>0</v>
      </c>
    </row>
    <row r="13" spans="2:32" s="112" customFormat="1" x14ac:dyDescent="0.25">
      <c r="B13" s="178"/>
      <c r="C13" s="178"/>
      <c r="D13" s="304"/>
      <c r="E13" s="304"/>
      <c r="F13" s="179"/>
      <c r="G13" s="179"/>
    </row>
    <row r="14" spans="2:32" s="12" customFormat="1" x14ac:dyDescent="0.2">
      <c r="B14" s="180" t="s">
        <v>44</v>
      </c>
      <c r="C14" s="181" t="s">
        <v>47</v>
      </c>
      <c r="D14" s="305" t="s">
        <v>113</v>
      </c>
      <c r="E14" s="306"/>
      <c r="F14" s="297" t="s">
        <v>178</v>
      </c>
      <c r="G14" s="297"/>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row>
    <row r="15" spans="2:32" x14ac:dyDescent="0.25">
      <c r="B15" s="166">
        <v>1</v>
      </c>
      <c r="C15" s="167"/>
      <c r="D15" s="287"/>
      <c r="E15" s="288"/>
      <c r="F15" s="289"/>
      <c r="G15" s="290"/>
    </row>
    <row r="16" spans="2:32" x14ac:dyDescent="0.25">
      <c r="B16" s="166">
        <v>2</v>
      </c>
      <c r="C16" s="167"/>
      <c r="D16" s="287"/>
      <c r="E16" s="288"/>
      <c r="F16" s="289"/>
      <c r="G16" s="290"/>
    </row>
    <row r="17" spans="2:7" x14ac:dyDescent="0.25">
      <c r="B17" s="166">
        <v>3</v>
      </c>
      <c r="C17" s="167"/>
      <c r="D17" s="287"/>
      <c r="E17" s="288"/>
      <c r="F17" s="289"/>
      <c r="G17" s="290"/>
    </row>
    <row r="18" spans="2:7" s="1" customFormat="1" x14ac:dyDescent="0.25">
      <c r="B18" s="298" t="s">
        <v>28</v>
      </c>
      <c r="C18" s="299"/>
      <c r="D18" s="299"/>
      <c r="E18" s="300"/>
      <c r="F18" s="301">
        <f>SUM(F9:F17)</f>
        <v>0</v>
      </c>
      <c r="G18" s="302"/>
    </row>
    <row r="20" spans="2:7" s="1" customFormat="1" x14ac:dyDescent="0.25">
      <c r="B20" s="4"/>
      <c r="C20" s="291"/>
      <c r="D20" s="291"/>
      <c r="E20" s="291"/>
    </row>
    <row r="21" spans="2:7" s="89" customFormat="1" x14ac:dyDescent="0.25">
      <c r="B21" s="86"/>
      <c r="C21" s="87" t="s">
        <v>126</v>
      </c>
      <c r="D21" s="88"/>
      <c r="E21" s="88"/>
    </row>
    <row r="22" spans="2:7" s="92" customFormat="1" x14ac:dyDescent="0.2">
      <c r="B22" s="90"/>
      <c r="C22" s="91"/>
      <c r="D22" s="91" t="s">
        <v>83</v>
      </c>
      <c r="E22" s="91" t="s">
        <v>84</v>
      </c>
    </row>
    <row r="23" spans="2:7" s="89" customFormat="1" ht="9" customHeight="1" x14ac:dyDescent="0.25">
      <c r="B23" s="86"/>
      <c r="C23" s="93"/>
    </row>
    <row r="24" spans="2:7" s="89" customFormat="1" x14ac:dyDescent="0.25">
      <c r="B24" s="86"/>
      <c r="C24" s="94"/>
      <c r="E24" s="89" t="s">
        <v>37</v>
      </c>
    </row>
    <row r="25" spans="2:7" s="89" customFormat="1" x14ac:dyDescent="0.25">
      <c r="B25" s="86"/>
      <c r="C25" s="94" t="s">
        <v>82</v>
      </c>
      <c r="D25" s="88"/>
      <c r="E25" s="88"/>
    </row>
    <row r="26" spans="2:7" s="92" customFormat="1" x14ac:dyDescent="0.2">
      <c r="B26" s="90"/>
      <c r="C26" s="95"/>
      <c r="D26" s="91" t="s">
        <v>83</v>
      </c>
      <c r="E26" s="91" t="s">
        <v>84</v>
      </c>
    </row>
  </sheetData>
  <mergeCells count="21">
    <mergeCell ref="C20:E20"/>
    <mergeCell ref="B7:B8"/>
    <mergeCell ref="C7:C8"/>
    <mergeCell ref="D7:D8"/>
    <mergeCell ref="B4:G4"/>
    <mergeCell ref="E7:E8"/>
    <mergeCell ref="F7:G7"/>
    <mergeCell ref="B18:E18"/>
    <mergeCell ref="F18:G18"/>
    <mergeCell ref="B12:E12"/>
    <mergeCell ref="D13:E13"/>
    <mergeCell ref="D14:E14"/>
    <mergeCell ref="F14:G14"/>
    <mergeCell ref="D15:E15"/>
    <mergeCell ref="F15:G15"/>
    <mergeCell ref="F1:G1"/>
    <mergeCell ref="C5:G5"/>
    <mergeCell ref="D16:E16"/>
    <mergeCell ref="F16:G16"/>
    <mergeCell ref="D17:E17"/>
    <mergeCell ref="F17:G17"/>
  </mergeCells>
  <pageMargins left="0.70866141732283472" right="0.70866141732283472" top="0.74803149606299213" bottom="0.74803149606299213" header="0.31496062992125984" footer="0.31496062992125984"/>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56"/>
  <sheetViews>
    <sheetView showGridLines="0" topLeftCell="A22" zoomScale="55" zoomScaleNormal="55" zoomScaleSheetLayoutView="55" workbookViewId="0">
      <selection activeCell="P1" sqref="P1:Q1"/>
    </sheetView>
  </sheetViews>
  <sheetFormatPr defaultColWidth="6.59765625" defaultRowHeight="15" customHeight="1" x14ac:dyDescent="0.25"/>
  <cols>
    <col min="1" max="1" width="1.69921875" style="40" customWidth="1"/>
    <col min="2" max="2" width="5.296875" style="43" customWidth="1"/>
    <col min="3" max="3" width="26.296875" style="44" customWidth="1"/>
    <col min="4" max="4" width="21.19921875" style="45" customWidth="1"/>
    <col min="5" max="5" width="19" style="45" customWidth="1"/>
    <col min="6" max="6" width="11.3984375" style="45" customWidth="1"/>
    <col min="7" max="7" width="13.59765625" style="45" customWidth="1"/>
    <col min="8" max="8" width="14.69921875" style="45" customWidth="1"/>
    <col min="9" max="11" width="14.296875" style="45" customWidth="1"/>
    <col min="12" max="12" width="9" style="45" customWidth="1"/>
    <col min="13" max="13" width="11.19921875" style="46" customWidth="1"/>
    <col min="14" max="14" width="9" style="40" customWidth="1"/>
    <col min="15" max="15" width="10.59765625" style="40" customWidth="1"/>
    <col min="16" max="16384" width="6.59765625" style="40"/>
  </cols>
  <sheetData>
    <row r="1" spans="1:17" ht="23.25" customHeight="1" x14ac:dyDescent="0.25">
      <c r="A1" s="34"/>
      <c r="B1" s="35"/>
      <c r="C1" s="36"/>
      <c r="D1" s="37"/>
      <c r="E1" s="37"/>
      <c r="F1" s="37"/>
      <c r="G1" s="37"/>
      <c r="H1" s="37"/>
      <c r="I1" s="37"/>
      <c r="J1" s="37"/>
      <c r="K1" s="37"/>
      <c r="L1" s="37"/>
      <c r="M1" s="38"/>
      <c r="N1" s="39"/>
      <c r="O1" s="111"/>
      <c r="P1" s="310"/>
      <c r="Q1" s="310"/>
    </row>
    <row r="2" spans="1:17" ht="21.75" customHeight="1" x14ac:dyDescent="0.25">
      <c r="A2" s="34"/>
      <c r="B2" s="373" t="s">
        <v>16</v>
      </c>
      <c r="C2" s="373"/>
      <c r="D2" s="373"/>
      <c r="E2" s="37"/>
      <c r="F2" s="37"/>
      <c r="G2" s="37"/>
      <c r="H2" s="37"/>
      <c r="I2" s="37"/>
      <c r="J2" s="37"/>
      <c r="K2" s="37"/>
      <c r="L2" s="37"/>
      <c r="M2" s="38"/>
      <c r="N2" s="39"/>
      <c r="O2" s="39"/>
    </row>
    <row r="3" spans="1:17" ht="20.25" customHeight="1" x14ac:dyDescent="0.25">
      <c r="A3" s="34"/>
      <c r="B3" s="374" t="s">
        <v>123</v>
      </c>
      <c r="C3" s="374"/>
      <c r="D3" s="374"/>
      <c r="E3" s="374"/>
      <c r="F3" s="374"/>
      <c r="G3" s="375" t="s">
        <v>183</v>
      </c>
      <c r="H3" s="373"/>
      <c r="I3" s="373"/>
      <c r="J3" s="373"/>
      <c r="K3" s="373"/>
      <c r="L3" s="373"/>
      <c r="M3" s="373"/>
      <c r="N3" s="373"/>
      <c r="O3" s="373"/>
    </row>
    <row r="4" spans="1:17" ht="20.25" customHeight="1" x14ac:dyDescent="0.25">
      <c r="A4" s="41"/>
      <c r="B4" s="374"/>
      <c r="C4" s="374"/>
      <c r="D4" s="374"/>
      <c r="E4" s="374"/>
      <c r="F4" s="374"/>
      <c r="G4" s="375"/>
      <c r="H4" s="375"/>
      <c r="I4" s="375"/>
      <c r="J4" s="375"/>
      <c r="K4" s="375"/>
      <c r="L4" s="375"/>
      <c r="M4" s="375"/>
      <c r="N4" s="375"/>
      <c r="O4" s="375"/>
    </row>
    <row r="5" spans="1:17" ht="26.25" customHeight="1" x14ac:dyDescent="0.25">
      <c r="B5" s="118" t="s">
        <v>51</v>
      </c>
      <c r="C5" s="342" t="s">
        <v>124</v>
      </c>
      <c r="D5" s="342"/>
      <c r="E5" s="342"/>
      <c r="F5" s="342"/>
      <c r="G5" s="342"/>
      <c r="H5" s="342"/>
      <c r="I5" s="342"/>
      <c r="J5" s="342"/>
      <c r="K5" s="342"/>
      <c r="L5" s="342"/>
      <c r="M5" s="342"/>
      <c r="N5" s="342"/>
      <c r="O5" s="342"/>
      <c r="P5" s="342"/>
      <c r="Q5" s="342"/>
    </row>
    <row r="6" spans="1:17" ht="46.5" customHeight="1" x14ac:dyDescent="0.25">
      <c r="B6" s="141" t="s">
        <v>44</v>
      </c>
      <c r="C6" s="141" t="s">
        <v>40</v>
      </c>
      <c r="D6" s="141" t="s">
        <v>113</v>
      </c>
      <c r="E6" s="338" t="s">
        <v>110</v>
      </c>
      <c r="F6" s="338"/>
      <c r="G6" s="338" t="s">
        <v>151</v>
      </c>
      <c r="H6" s="338"/>
      <c r="I6" s="338" t="s">
        <v>5</v>
      </c>
      <c r="J6" s="338"/>
      <c r="K6" s="141" t="s">
        <v>152</v>
      </c>
      <c r="L6" s="353" t="s">
        <v>153</v>
      </c>
      <c r="M6" s="355"/>
      <c r="N6" s="353" t="s">
        <v>48</v>
      </c>
      <c r="O6" s="355"/>
      <c r="P6" s="369" t="s">
        <v>154</v>
      </c>
      <c r="Q6" s="370"/>
    </row>
    <row r="7" spans="1:17" ht="15" customHeight="1" x14ac:dyDescent="0.25">
      <c r="B7" s="144">
        <v>1</v>
      </c>
      <c r="C7" s="145"/>
      <c r="D7" s="146"/>
      <c r="E7" s="348"/>
      <c r="F7" s="348"/>
      <c r="G7" s="348"/>
      <c r="H7" s="348"/>
      <c r="I7" s="338"/>
      <c r="J7" s="338"/>
      <c r="K7" s="147"/>
      <c r="L7" s="349"/>
      <c r="M7" s="350"/>
      <c r="N7" s="349"/>
      <c r="O7" s="350"/>
      <c r="P7" s="365"/>
      <c r="Q7" s="366"/>
    </row>
    <row r="8" spans="1:17" ht="15" customHeight="1" x14ac:dyDescent="0.25">
      <c r="B8" s="144">
        <v>2</v>
      </c>
      <c r="C8" s="145"/>
      <c r="D8" s="147"/>
      <c r="E8" s="348"/>
      <c r="F8" s="348"/>
      <c r="G8" s="348"/>
      <c r="H8" s="348"/>
      <c r="I8" s="338"/>
      <c r="J8" s="338"/>
      <c r="K8" s="147"/>
      <c r="L8" s="349"/>
      <c r="M8" s="350"/>
      <c r="N8" s="349"/>
      <c r="O8" s="350"/>
      <c r="P8" s="365"/>
      <c r="Q8" s="366"/>
    </row>
    <row r="9" spans="1:17" ht="15" customHeight="1" x14ac:dyDescent="0.25">
      <c r="B9" s="144">
        <v>3</v>
      </c>
      <c r="C9" s="145"/>
      <c r="D9" s="147"/>
      <c r="E9" s="348"/>
      <c r="F9" s="348"/>
      <c r="G9" s="348"/>
      <c r="H9" s="348"/>
      <c r="I9" s="338"/>
      <c r="J9" s="338"/>
      <c r="K9" s="147"/>
      <c r="L9" s="349"/>
      <c r="M9" s="350"/>
      <c r="N9" s="349"/>
      <c r="O9" s="350"/>
      <c r="P9" s="365"/>
      <c r="Q9" s="366"/>
    </row>
    <row r="10" spans="1:17" ht="29.25" customHeight="1" x14ac:dyDescent="0.25">
      <c r="B10" s="307" t="s">
        <v>76</v>
      </c>
      <c r="C10" s="308"/>
      <c r="D10" s="308"/>
      <c r="E10" s="308"/>
      <c r="F10" s="308"/>
      <c r="G10" s="308"/>
      <c r="H10" s="308"/>
      <c r="I10" s="308"/>
      <c r="J10" s="308"/>
      <c r="K10" s="308"/>
      <c r="L10" s="308"/>
      <c r="M10" s="308"/>
      <c r="N10" s="308"/>
      <c r="O10" s="309"/>
      <c r="P10" s="367">
        <f>SUM(P22:P25)</f>
        <v>0</v>
      </c>
      <c r="Q10" s="368"/>
    </row>
    <row r="11" spans="1:17" ht="27" customHeight="1" x14ac:dyDescent="0.25">
      <c r="B11" s="118" t="s">
        <v>52</v>
      </c>
      <c r="C11" s="382" t="s">
        <v>120</v>
      </c>
      <c r="D11" s="383"/>
      <c r="E11" s="383"/>
      <c r="F11" s="383"/>
      <c r="G11" s="383"/>
      <c r="H11" s="383"/>
      <c r="I11" s="383"/>
      <c r="J11" s="383"/>
      <c r="K11" s="383"/>
      <c r="L11" s="383"/>
      <c r="M11" s="383"/>
      <c r="N11" s="383"/>
      <c r="O11" s="383"/>
      <c r="P11" s="383"/>
      <c r="Q11" s="384"/>
    </row>
    <row r="12" spans="1:17" ht="39.75" customHeight="1" x14ac:dyDescent="0.25">
      <c r="B12" s="363" t="s">
        <v>44</v>
      </c>
      <c r="C12" s="363" t="s">
        <v>175</v>
      </c>
      <c r="D12" s="363" t="s">
        <v>187</v>
      </c>
      <c r="E12" s="363" t="s">
        <v>184</v>
      </c>
      <c r="F12" s="363" t="s">
        <v>122</v>
      </c>
      <c r="G12" s="363" t="s">
        <v>157</v>
      </c>
      <c r="H12" s="363" t="s">
        <v>188</v>
      </c>
      <c r="I12" s="363" t="s">
        <v>38</v>
      </c>
      <c r="J12" s="363" t="s">
        <v>158</v>
      </c>
      <c r="K12" s="363" t="s">
        <v>185</v>
      </c>
      <c r="L12" s="356" t="s">
        <v>125</v>
      </c>
      <c r="M12" s="356" t="s">
        <v>153</v>
      </c>
      <c r="N12" s="353" t="s">
        <v>4</v>
      </c>
      <c r="O12" s="354"/>
      <c r="P12" s="354"/>
      <c r="Q12" s="355"/>
    </row>
    <row r="13" spans="1:17" ht="47.25" customHeight="1" x14ac:dyDescent="0.25">
      <c r="B13" s="364"/>
      <c r="C13" s="364"/>
      <c r="D13" s="364"/>
      <c r="E13" s="364"/>
      <c r="F13" s="364"/>
      <c r="G13" s="364"/>
      <c r="H13" s="364"/>
      <c r="I13" s="364"/>
      <c r="J13" s="364"/>
      <c r="K13" s="364"/>
      <c r="L13" s="357"/>
      <c r="M13" s="357"/>
      <c r="N13" s="165" t="s">
        <v>41</v>
      </c>
      <c r="O13" s="148" t="s">
        <v>42</v>
      </c>
      <c r="P13" s="204" t="s">
        <v>41</v>
      </c>
      <c r="Q13" s="204" t="s">
        <v>42</v>
      </c>
    </row>
    <row r="14" spans="1:17" ht="15" customHeight="1" x14ac:dyDescent="0.25">
      <c r="B14" s="144">
        <v>1</v>
      </c>
      <c r="C14" s="145"/>
      <c r="D14" s="146"/>
      <c r="E14" s="149"/>
      <c r="F14" s="149"/>
      <c r="G14" s="147"/>
      <c r="H14" s="147"/>
      <c r="I14" s="149"/>
      <c r="J14" s="149"/>
      <c r="K14" s="147"/>
      <c r="L14" s="147"/>
      <c r="M14" s="147"/>
      <c r="N14" s="147"/>
      <c r="O14" s="147"/>
      <c r="P14" s="168"/>
      <c r="Q14" s="168"/>
    </row>
    <row r="15" spans="1:17" ht="15" customHeight="1" x14ac:dyDescent="0.25">
      <c r="B15" s="144">
        <v>2</v>
      </c>
      <c r="C15" s="145"/>
      <c r="D15" s="147"/>
      <c r="E15" s="149"/>
      <c r="F15" s="149"/>
      <c r="G15" s="147"/>
      <c r="H15" s="147"/>
      <c r="I15" s="149"/>
      <c r="J15" s="149"/>
      <c r="K15" s="147"/>
      <c r="L15" s="147"/>
      <c r="M15" s="147"/>
      <c r="N15" s="147"/>
      <c r="O15" s="147"/>
      <c r="P15" s="168"/>
      <c r="Q15" s="168"/>
    </row>
    <row r="16" spans="1:17" ht="15" customHeight="1" x14ac:dyDescent="0.25">
      <c r="B16" s="144">
        <v>3</v>
      </c>
      <c r="C16" s="145"/>
      <c r="D16" s="147"/>
      <c r="E16" s="149"/>
      <c r="F16" s="149"/>
      <c r="G16" s="147"/>
      <c r="H16" s="147"/>
      <c r="I16" s="149"/>
      <c r="J16" s="149"/>
      <c r="K16" s="147"/>
      <c r="L16" s="147"/>
      <c r="M16" s="147"/>
      <c r="N16" s="147"/>
      <c r="O16" s="147"/>
      <c r="P16" s="168"/>
      <c r="Q16" s="168"/>
    </row>
    <row r="17" spans="2:17" ht="26.25" customHeight="1" x14ac:dyDescent="0.25">
      <c r="B17" s="307" t="s">
        <v>105</v>
      </c>
      <c r="C17" s="308"/>
      <c r="D17" s="308"/>
      <c r="E17" s="308"/>
      <c r="F17" s="308"/>
      <c r="G17" s="308"/>
      <c r="H17" s="308"/>
      <c r="I17" s="308"/>
      <c r="J17" s="308"/>
      <c r="K17" s="308"/>
      <c r="L17" s="308"/>
      <c r="M17" s="309"/>
      <c r="N17" s="169">
        <f t="shared" ref="N17:O17" si="0">N14+N15+N16</f>
        <v>0</v>
      </c>
      <c r="O17" s="169">
        <f t="shared" si="0"/>
        <v>0</v>
      </c>
      <c r="P17" s="169">
        <f t="shared" ref="P17:Q17" si="1">P14+P15+P16</f>
        <v>0</v>
      </c>
      <c r="Q17" s="169">
        <f t="shared" si="1"/>
        <v>0</v>
      </c>
    </row>
    <row r="18" spans="2:17" ht="28.5" customHeight="1" x14ac:dyDescent="0.25">
      <c r="B18" s="122" t="s">
        <v>53</v>
      </c>
      <c r="C18" s="379" t="s">
        <v>148</v>
      </c>
      <c r="D18" s="380"/>
      <c r="E18" s="380"/>
      <c r="F18" s="380"/>
      <c r="G18" s="380"/>
      <c r="H18" s="380"/>
      <c r="I18" s="380"/>
      <c r="J18" s="380"/>
      <c r="K18" s="380"/>
      <c r="L18" s="380"/>
      <c r="M18" s="380"/>
      <c r="N18" s="380"/>
      <c r="O18" s="380"/>
      <c r="P18" s="380"/>
      <c r="Q18" s="381"/>
    </row>
    <row r="19" spans="2:17" ht="23.25" customHeight="1" x14ac:dyDescent="0.25">
      <c r="B19" s="356" t="s">
        <v>44</v>
      </c>
      <c r="C19" s="376" t="s">
        <v>155</v>
      </c>
      <c r="D19" s="376" t="s">
        <v>186</v>
      </c>
      <c r="E19" s="356" t="s">
        <v>156</v>
      </c>
      <c r="F19" s="356" t="s">
        <v>122</v>
      </c>
      <c r="G19" s="356" t="s">
        <v>157</v>
      </c>
      <c r="H19" s="356" t="s">
        <v>188</v>
      </c>
      <c r="I19" s="359" t="s">
        <v>38</v>
      </c>
      <c r="J19" s="356" t="s">
        <v>158</v>
      </c>
      <c r="K19" s="356" t="s">
        <v>159</v>
      </c>
      <c r="L19" s="356" t="s">
        <v>125</v>
      </c>
      <c r="M19" s="356" t="s">
        <v>153</v>
      </c>
      <c r="N19" s="354" t="s">
        <v>154</v>
      </c>
      <c r="O19" s="354"/>
      <c r="P19" s="354"/>
      <c r="Q19" s="355"/>
    </row>
    <row r="20" spans="2:17" ht="55.5" customHeight="1" x14ac:dyDescent="0.25">
      <c r="B20" s="358"/>
      <c r="C20" s="377"/>
      <c r="D20" s="377"/>
      <c r="E20" s="358"/>
      <c r="F20" s="358"/>
      <c r="G20" s="358"/>
      <c r="H20" s="358"/>
      <c r="I20" s="360"/>
      <c r="J20" s="358"/>
      <c r="K20" s="358"/>
      <c r="L20" s="358"/>
      <c r="M20" s="358"/>
      <c r="N20" s="355" t="s">
        <v>160</v>
      </c>
      <c r="O20" s="362"/>
      <c r="P20" s="353" t="s">
        <v>161</v>
      </c>
      <c r="Q20" s="355"/>
    </row>
    <row r="21" spans="2:17" ht="53.25" customHeight="1" x14ac:dyDescent="0.25">
      <c r="B21" s="357"/>
      <c r="C21" s="378"/>
      <c r="D21" s="378"/>
      <c r="E21" s="357"/>
      <c r="F21" s="357"/>
      <c r="G21" s="357"/>
      <c r="H21" s="357"/>
      <c r="I21" s="361"/>
      <c r="J21" s="357"/>
      <c r="K21" s="357"/>
      <c r="L21" s="357"/>
      <c r="M21" s="357"/>
      <c r="N21" s="148" t="s">
        <v>41</v>
      </c>
      <c r="O21" s="148" t="s">
        <v>42</v>
      </c>
      <c r="P21" s="148" t="s">
        <v>41</v>
      </c>
      <c r="Q21" s="148" t="s">
        <v>42</v>
      </c>
    </row>
    <row r="22" spans="2:17" ht="15" customHeight="1" x14ac:dyDescent="0.25">
      <c r="B22" s="144" t="s">
        <v>45</v>
      </c>
      <c r="C22" s="145"/>
      <c r="D22" s="149"/>
      <c r="E22" s="147"/>
      <c r="F22" s="147"/>
      <c r="G22" s="147"/>
      <c r="H22" s="147"/>
      <c r="I22" s="150"/>
      <c r="J22" s="150"/>
      <c r="K22" s="147"/>
      <c r="L22" s="147"/>
      <c r="M22" s="151"/>
      <c r="N22" s="151"/>
      <c r="O22" s="151"/>
      <c r="P22" s="151"/>
      <c r="Q22" s="151"/>
    </row>
    <row r="23" spans="2:17" ht="15" customHeight="1" x14ac:dyDescent="0.25">
      <c r="B23" s="144" t="s">
        <v>46</v>
      </c>
      <c r="C23" s="145"/>
      <c r="D23" s="149"/>
      <c r="E23" s="147"/>
      <c r="F23" s="147"/>
      <c r="G23" s="147"/>
      <c r="H23" s="147"/>
      <c r="I23" s="150"/>
      <c r="J23" s="150"/>
      <c r="K23" s="147"/>
      <c r="L23" s="147"/>
      <c r="M23" s="151"/>
      <c r="N23" s="151"/>
      <c r="O23" s="151"/>
      <c r="P23" s="151"/>
      <c r="Q23" s="151"/>
    </row>
    <row r="24" spans="2:17" ht="15" customHeight="1" x14ac:dyDescent="0.25">
      <c r="B24" s="144" t="s">
        <v>39</v>
      </c>
      <c r="C24" s="145"/>
      <c r="D24" s="149"/>
      <c r="E24" s="147"/>
      <c r="F24" s="147"/>
      <c r="G24" s="147"/>
      <c r="H24" s="147"/>
      <c r="I24" s="150"/>
      <c r="J24" s="150"/>
      <c r="K24" s="147"/>
      <c r="L24" s="147"/>
      <c r="M24" s="151"/>
      <c r="N24" s="151"/>
      <c r="O24" s="151"/>
      <c r="P24" s="151"/>
      <c r="Q24" s="151"/>
    </row>
    <row r="25" spans="2:17" ht="29.25" customHeight="1" x14ac:dyDescent="0.25">
      <c r="B25" s="307" t="s">
        <v>75</v>
      </c>
      <c r="C25" s="308"/>
      <c r="D25" s="308"/>
      <c r="E25" s="308"/>
      <c r="F25" s="308"/>
      <c r="G25" s="308"/>
      <c r="H25" s="308"/>
      <c r="I25" s="308"/>
      <c r="J25" s="308"/>
      <c r="K25" s="308"/>
      <c r="L25" s="308"/>
      <c r="M25" s="309"/>
      <c r="N25" s="152">
        <f>SUM(N26:N27)</f>
        <v>0</v>
      </c>
      <c r="O25" s="152">
        <f>SUM(O26:O27)</f>
        <v>0</v>
      </c>
      <c r="P25" s="152">
        <f>SUM(P26:P27)</f>
        <v>0</v>
      </c>
      <c r="Q25" s="152">
        <f>SUM(Q26:Q27)</f>
        <v>0</v>
      </c>
    </row>
    <row r="26" spans="2:17" ht="27" customHeight="1" x14ac:dyDescent="0.25">
      <c r="B26" s="118" t="s">
        <v>54</v>
      </c>
      <c r="C26" s="337" t="s">
        <v>162</v>
      </c>
      <c r="D26" s="337"/>
      <c r="E26" s="337"/>
      <c r="F26" s="337"/>
      <c r="G26" s="337"/>
      <c r="H26" s="337"/>
      <c r="I26" s="337"/>
      <c r="J26" s="337"/>
      <c r="K26" s="337"/>
      <c r="L26" s="337"/>
      <c r="M26" s="337"/>
      <c r="N26" s="337"/>
      <c r="O26" s="337"/>
      <c r="P26" s="337"/>
      <c r="Q26" s="337"/>
    </row>
    <row r="27" spans="2:17" ht="54" customHeight="1" x14ac:dyDescent="0.25">
      <c r="B27" s="148" t="s">
        <v>44</v>
      </c>
      <c r="C27" s="148" t="s">
        <v>47</v>
      </c>
      <c r="D27" s="141" t="s">
        <v>113</v>
      </c>
      <c r="E27" s="338" t="s">
        <v>110</v>
      </c>
      <c r="F27" s="338"/>
      <c r="G27" s="338" t="s">
        <v>151</v>
      </c>
      <c r="H27" s="338"/>
      <c r="I27" s="338" t="s">
        <v>163</v>
      </c>
      <c r="J27" s="338"/>
      <c r="K27" s="128" t="s">
        <v>5</v>
      </c>
      <c r="L27" s="128" t="s">
        <v>164</v>
      </c>
      <c r="M27" s="339" t="s">
        <v>153</v>
      </c>
      <c r="N27" s="340"/>
      <c r="O27" s="148" t="s">
        <v>48</v>
      </c>
      <c r="P27" s="341" t="s">
        <v>154</v>
      </c>
      <c r="Q27" s="341"/>
    </row>
    <row r="28" spans="2:17" ht="15" customHeight="1" x14ac:dyDescent="0.25">
      <c r="B28" s="144">
        <v>1</v>
      </c>
      <c r="C28" s="145"/>
      <c r="D28" s="147"/>
      <c r="E28" s="348"/>
      <c r="F28" s="348"/>
      <c r="G28" s="348"/>
      <c r="H28" s="348"/>
      <c r="I28" s="338"/>
      <c r="J28" s="338"/>
      <c r="K28" s="147"/>
      <c r="L28" s="147"/>
      <c r="M28" s="349"/>
      <c r="N28" s="350"/>
      <c r="O28" s="147"/>
      <c r="P28" s="351"/>
      <c r="Q28" s="351"/>
    </row>
    <row r="29" spans="2:17" ht="15" customHeight="1" x14ac:dyDescent="0.25">
      <c r="B29" s="144">
        <v>2</v>
      </c>
      <c r="C29" s="145"/>
      <c r="D29" s="147"/>
      <c r="E29" s="348"/>
      <c r="F29" s="348"/>
      <c r="G29" s="348"/>
      <c r="H29" s="348"/>
      <c r="I29" s="338"/>
      <c r="J29" s="338"/>
      <c r="K29" s="147"/>
      <c r="L29" s="147"/>
      <c r="M29" s="349"/>
      <c r="N29" s="350"/>
      <c r="O29" s="147"/>
      <c r="P29" s="351"/>
      <c r="Q29" s="351"/>
    </row>
    <row r="30" spans="2:17" ht="15" customHeight="1" x14ac:dyDescent="0.25">
      <c r="B30" s="144">
        <v>3</v>
      </c>
      <c r="C30" s="145"/>
      <c r="D30" s="147"/>
      <c r="E30" s="348"/>
      <c r="F30" s="348"/>
      <c r="G30" s="348"/>
      <c r="H30" s="348"/>
      <c r="I30" s="338"/>
      <c r="J30" s="338"/>
      <c r="K30" s="147"/>
      <c r="L30" s="147"/>
      <c r="M30" s="349"/>
      <c r="N30" s="350"/>
      <c r="O30" s="147"/>
      <c r="P30" s="351"/>
      <c r="Q30" s="351"/>
    </row>
    <row r="31" spans="2:17" ht="29.25" customHeight="1" x14ac:dyDescent="0.25">
      <c r="B31" s="307" t="s">
        <v>106</v>
      </c>
      <c r="C31" s="308"/>
      <c r="D31" s="308"/>
      <c r="E31" s="308"/>
      <c r="F31" s="308"/>
      <c r="G31" s="308"/>
      <c r="H31" s="308"/>
      <c r="I31" s="308"/>
      <c r="J31" s="308"/>
      <c r="K31" s="308"/>
      <c r="L31" s="308"/>
      <c r="M31" s="308"/>
      <c r="N31" s="308"/>
      <c r="O31" s="309"/>
      <c r="P31" s="352">
        <f>SUM(P28:Q30)</f>
        <v>0</v>
      </c>
      <c r="Q31" s="352"/>
    </row>
    <row r="32" spans="2:17" ht="28.5" customHeight="1" x14ac:dyDescent="0.25">
      <c r="B32" s="122" t="s">
        <v>19</v>
      </c>
      <c r="C32" s="342" t="s">
        <v>189</v>
      </c>
      <c r="D32" s="342"/>
      <c r="E32" s="342"/>
      <c r="F32" s="342"/>
      <c r="G32" s="342"/>
      <c r="H32" s="342"/>
      <c r="I32" s="342"/>
      <c r="J32" s="342"/>
      <c r="K32" s="342"/>
      <c r="L32" s="342"/>
      <c r="M32" s="342"/>
      <c r="N32" s="342"/>
      <c r="O32" s="342"/>
      <c r="P32" s="342"/>
      <c r="Q32" s="342"/>
    </row>
    <row r="33" spans="2:17" ht="60.75" customHeight="1" x14ac:dyDescent="0.25">
      <c r="B33" s="334" t="s">
        <v>44</v>
      </c>
      <c r="C33" s="343" t="s">
        <v>165</v>
      </c>
      <c r="D33" s="343" t="s">
        <v>190</v>
      </c>
      <c r="E33" s="344" t="s">
        <v>191</v>
      </c>
      <c r="F33" s="345" t="s">
        <v>122</v>
      </c>
      <c r="G33" s="345" t="s">
        <v>157</v>
      </c>
      <c r="H33" s="344" t="s">
        <v>188</v>
      </c>
      <c r="I33" s="343" t="s">
        <v>38</v>
      </c>
      <c r="J33" s="343" t="s">
        <v>115</v>
      </c>
      <c r="K33" s="343" t="s">
        <v>192</v>
      </c>
      <c r="L33" s="343" t="s">
        <v>166</v>
      </c>
      <c r="M33" s="343" t="s">
        <v>167</v>
      </c>
      <c r="N33" s="343" t="s">
        <v>168</v>
      </c>
      <c r="O33" s="345" t="s">
        <v>169</v>
      </c>
      <c r="P33" s="334" t="s">
        <v>111</v>
      </c>
      <c r="Q33" s="334" t="s">
        <v>193</v>
      </c>
    </row>
    <row r="34" spans="2:17" ht="42.75" customHeight="1" x14ac:dyDescent="0.25">
      <c r="B34" s="334"/>
      <c r="C34" s="343"/>
      <c r="D34" s="343"/>
      <c r="E34" s="344"/>
      <c r="F34" s="346"/>
      <c r="G34" s="346"/>
      <c r="H34" s="344"/>
      <c r="I34" s="343"/>
      <c r="J34" s="343"/>
      <c r="K34" s="343"/>
      <c r="L34" s="343"/>
      <c r="M34" s="343"/>
      <c r="N34" s="343"/>
      <c r="O34" s="347"/>
      <c r="P34" s="334"/>
      <c r="Q34" s="334"/>
    </row>
    <row r="35" spans="2:17" ht="106.5" customHeight="1" x14ac:dyDescent="0.25">
      <c r="B35" s="334"/>
      <c r="C35" s="343"/>
      <c r="D35" s="343"/>
      <c r="E35" s="344"/>
      <c r="F35" s="347"/>
      <c r="G35" s="347"/>
      <c r="H35" s="344"/>
      <c r="I35" s="343"/>
      <c r="J35" s="343"/>
      <c r="K35" s="343"/>
      <c r="L35" s="343"/>
      <c r="M35" s="343"/>
      <c r="N35" s="343"/>
      <c r="O35" s="153" t="s">
        <v>170</v>
      </c>
      <c r="P35" s="334"/>
      <c r="Q35" s="334"/>
    </row>
    <row r="36" spans="2:17" ht="15" customHeight="1" x14ac:dyDescent="0.25">
      <c r="B36" s="154">
        <v>1</v>
      </c>
      <c r="C36" s="154"/>
      <c r="D36" s="155"/>
      <c r="E36" s="154"/>
      <c r="F36" s="156"/>
      <c r="G36" s="156"/>
      <c r="H36" s="157"/>
      <c r="I36" s="156"/>
      <c r="J36" s="157"/>
      <c r="K36" s="156"/>
      <c r="L36" s="156"/>
      <c r="M36" s="156"/>
      <c r="N36" s="156"/>
      <c r="O36" s="156"/>
      <c r="P36" s="157"/>
      <c r="Q36" s="157"/>
    </row>
    <row r="37" spans="2:17" ht="15" customHeight="1" x14ac:dyDescent="0.25">
      <c r="B37" s="154">
        <v>2</v>
      </c>
      <c r="C37" s="154"/>
      <c r="D37" s="155"/>
      <c r="E37" s="154"/>
      <c r="F37" s="156"/>
      <c r="G37" s="156"/>
      <c r="H37" s="157"/>
      <c r="I37" s="156"/>
      <c r="J37" s="157"/>
      <c r="K37" s="156"/>
      <c r="L37" s="156"/>
      <c r="M37" s="156"/>
      <c r="N37" s="156"/>
      <c r="O37" s="156"/>
      <c r="P37" s="157"/>
      <c r="Q37" s="157"/>
    </row>
    <row r="38" spans="2:17" ht="15" customHeight="1" x14ac:dyDescent="0.25">
      <c r="B38" s="154">
        <v>3</v>
      </c>
      <c r="C38" s="154"/>
      <c r="D38" s="155"/>
      <c r="E38" s="154"/>
      <c r="F38" s="156"/>
      <c r="G38" s="156"/>
      <c r="H38" s="157"/>
      <c r="I38" s="156"/>
      <c r="J38" s="157"/>
      <c r="K38" s="156"/>
      <c r="L38" s="156"/>
      <c r="M38" s="156"/>
      <c r="N38" s="155"/>
      <c r="O38" s="156"/>
      <c r="P38" s="157"/>
      <c r="Q38" s="157"/>
    </row>
    <row r="39" spans="2:17" ht="28.5" customHeight="1" x14ac:dyDescent="0.25">
      <c r="B39" s="371" t="s">
        <v>177</v>
      </c>
      <c r="C39" s="371"/>
      <c r="D39" s="371"/>
      <c r="E39" s="371"/>
      <c r="F39" s="371"/>
      <c r="G39" s="371"/>
      <c r="H39" s="371"/>
      <c r="I39" s="371"/>
      <c r="J39" s="371"/>
      <c r="K39" s="371"/>
      <c r="L39" s="371"/>
      <c r="M39" s="371"/>
      <c r="N39" s="371"/>
      <c r="O39" s="371"/>
      <c r="P39" s="203">
        <v>0</v>
      </c>
      <c r="Q39" s="203">
        <v>0</v>
      </c>
    </row>
    <row r="40" spans="2:17" ht="29.25" customHeight="1" x14ac:dyDescent="0.25">
      <c r="B40" s="122" t="s">
        <v>134</v>
      </c>
      <c r="C40" s="342" t="s">
        <v>194</v>
      </c>
      <c r="D40" s="342"/>
      <c r="E40" s="342"/>
      <c r="F40" s="342"/>
      <c r="G40" s="342"/>
      <c r="H40" s="342"/>
      <c r="I40" s="342"/>
      <c r="J40" s="342"/>
      <c r="K40" s="342"/>
      <c r="L40" s="342"/>
      <c r="M40" s="342"/>
      <c r="N40" s="342"/>
      <c r="O40" s="372"/>
      <c r="P40" s="372"/>
      <c r="Q40" s="372"/>
    </row>
    <row r="41" spans="2:17" ht="15" customHeight="1" x14ac:dyDescent="0.25">
      <c r="B41" s="334" t="s">
        <v>44</v>
      </c>
      <c r="C41" s="324" t="s">
        <v>47</v>
      </c>
      <c r="D41" s="325"/>
      <c r="E41" s="334" t="s">
        <v>171</v>
      </c>
      <c r="F41" s="334" t="s">
        <v>172</v>
      </c>
      <c r="G41" s="334" t="s">
        <v>163</v>
      </c>
      <c r="H41" s="335" t="s">
        <v>173</v>
      </c>
      <c r="I41" s="334" t="s">
        <v>167</v>
      </c>
      <c r="J41" s="334" t="s">
        <v>168</v>
      </c>
      <c r="K41" s="324" t="s">
        <v>174</v>
      </c>
      <c r="L41" s="325"/>
      <c r="M41" s="328" t="s">
        <v>111</v>
      </c>
      <c r="N41" s="329"/>
      <c r="O41" s="328" t="s">
        <v>193</v>
      </c>
      <c r="P41" s="332"/>
      <c r="Q41" s="329"/>
    </row>
    <row r="42" spans="2:17" ht="54" customHeight="1" x14ac:dyDescent="0.25">
      <c r="B42" s="334"/>
      <c r="C42" s="326"/>
      <c r="D42" s="327"/>
      <c r="E42" s="334"/>
      <c r="F42" s="334"/>
      <c r="G42" s="334"/>
      <c r="H42" s="336"/>
      <c r="I42" s="334"/>
      <c r="J42" s="334"/>
      <c r="K42" s="326"/>
      <c r="L42" s="327"/>
      <c r="M42" s="330"/>
      <c r="N42" s="331"/>
      <c r="O42" s="330"/>
      <c r="P42" s="333"/>
      <c r="Q42" s="331"/>
    </row>
    <row r="43" spans="2:17" ht="15" customHeight="1" x14ac:dyDescent="0.25">
      <c r="B43" s="154">
        <v>1</v>
      </c>
      <c r="C43" s="311"/>
      <c r="D43" s="312"/>
      <c r="E43" s="157"/>
      <c r="F43" s="157"/>
      <c r="G43" s="156"/>
      <c r="H43" s="156"/>
      <c r="I43" s="157"/>
      <c r="J43" s="157"/>
      <c r="K43" s="313"/>
      <c r="L43" s="314"/>
      <c r="M43" s="315"/>
      <c r="N43" s="316"/>
      <c r="O43" s="315"/>
      <c r="P43" s="317"/>
      <c r="Q43" s="316"/>
    </row>
    <row r="44" spans="2:17" ht="15" customHeight="1" x14ac:dyDescent="0.25">
      <c r="B44" s="154">
        <v>2</v>
      </c>
      <c r="C44" s="311"/>
      <c r="D44" s="312"/>
      <c r="E44" s="157"/>
      <c r="F44" s="157"/>
      <c r="G44" s="156"/>
      <c r="H44" s="156"/>
      <c r="I44" s="157"/>
      <c r="J44" s="157"/>
      <c r="K44" s="313"/>
      <c r="L44" s="314"/>
      <c r="M44" s="315"/>
      <c r="N44" s="316"/>
      <c r="O44" s="315"/>
      <c r="P44" s="317"/>
      <c r="Q44" s="316"/>
    </row>
    <row r="45" spans="2:17" ht="15" customHeight="1" x14ac:dyDescent="0.25">
      <c r="B45" s="154">
        <v>3</v>
      </c>
      <c r="C45" s="311"/>
      <c r="D45" s="312"/>
      <c r="E45" s="157"/>
      <c r="F45" s="157"/>
      <c r="G45" s="156"/>
      <c r="H45" s="155"/>
      <c r="I45" s="157"/>
      <c r="J45" s="157"/>
      <c r="K45" s="313"/>
      <c r="L45" s="314"/>
      <c r="M45" s="315"/>
      <c r="N45" s="316"/>
      <c r="O45" s="315"/>
      <c r="P45" s="317"/>
      <c r="Q45" s="316"/>
    </row>
    <row r="46" spans="2:17" ht="29.25" customHeight="1" x14ac:dyDescent="0.25">
      <c r="B46" s="318" t="s">
        <v>176</v>
      </c>
      <c r="C46" s="319"/>
      <c r="D46" s="319"/>
      <c r="E46" s="319"/>
      <c r="F46" s="319"/>
      <c r="G46" s="319"/>
      <c r="H46" s="319"/>
      <c r="I46" s="319"/>
      <c r="J46" s="319"/>
      <c r="K46" s="319"/>
      <c r="L46" s="320"/>
      <c r="M46" s="321">
        <f>M43+M44+M45</f>
        <v>0</v>
      </c>
      <c r="N46" s="322"/>
      <c r="O46" s="321">
        <f>O43+O44+O45</f>
        <v>0</v>
      </c>
      <c r="P46" s="323"/>
      <c r="Q46" s="322"/>
    </row>
    <row r="47" spans="2:17" ht="15" customHeight="1" x14ac:dyDescent="0.25">
      <c r="B47" s="158"/>
      <c r="C47" s="159"/>
      <c r="D47" s="160"/>
      <c r="E47" s="160"/>
      <c r="F47" s="160"/>
      <c r="G47" s="160"/>
      <c r="H47" s="160"/>
      <c r="I47" s="160"/>
      <c r="J47" s="160"/>
      <c r="K47" s="160"/>
      <c r="L47" s="160"/>
      <c r="M47" s="160"/>
      <c r="N47" s="160"/>
      <c r="O47" s="161"/>
      <c r="P47" s="48"/>
      <c r="Q47" s="48"/>
    </row>
    <row r="48" spans="2:17" ht="15" customHeight="1" x14ac:dyDescent="0.25">
      <c r="B48" s="158"/>
      <c r="C48" s="159"/>
      <c r="D48" s="160"/>
      <c r="E48" s="160"/>
      <c r="F48" s="160"/>
      <c r="G48" s="160"/>
      <c r="H48" s="160"/>
      <c r="I48" s="160"/>
      <c r="J48" s="160"/>
      <c r="K48" s="160"/>
      <c r="L48" s="160"/>
      <c r="M48" s="160"/>
      <c r="N48" s="160"/>
      <c r="O48" s="161"/>
      <c r="P48" s="48"/>
      <c r="Q48" s="48"/>
    </row>
    <row r="49" spans="2:17" ht="15" customHeight="1" x14ac:dyDescent="0.25">
      <c r="B49" s="162"/>
      <c r="C49" s="163"/>
      <c r="D49" s="164"/>
      <c r="E49" s="164"/>
      <c r="F49" s="164"/>
      <c r="G49" s="160"/>
      <c r="H49" s="160"/>
      <c r="I49" s="160"/>
      <c r="J49" s="160"/>
      <c r="K49" s="160"/>
      <c r="L49" s="160"/>
      <c r="M49" s="160"/>
      <c r="N49" s="160"/>
      <c r="O49" s="161"/>
      <c r="P49" s="48"/>
      <c r="Q49" s="48"/>
    </row>
    <row r="50" spans="2:17" ht="15" customHeight="1" x14ac:dyDescent="0.25">
      <c r="B50" s="29"/>
      <c r="C50" s="57"/>
      <c r="D50" s="58"/>
      <c r="E50" s="73"/>
      <c r="F50" s="73"/>
      <c r="G50" s="160"/>
      <c r="H50" s="160"/>
      <c r="I50" s="160"/>
      <c r="J50" s="160"/>
      <c r="K50" s="160"/>
      <c r="L50" s="160"/>
      <c r="M50" s="160"/>
      <c r="N50" s="160"/>
      <c r="O50" s="161"/>
      <c r="P50" s="48"/>
      <c r="Q50" s="48"/>
    </row>
    <row r="51" spans="2:17" ht="15" customHeight="1" x14ac:dyDescent="0.25">
      <c r="B51" s="74"/>
      <c r="C51" s="75" t="s">
        <v>126</v>
      </c>
      <c r="D51" s="76"/>
      <c r="E51" s="77"/>
      <c r="F51" s="76"/>
      <c r="G51" s="160"/>
      <c r="H51" s="160"/>
      <c r="I51" s="160"/>
      <c r="J51" s="160"/>
      <c r="K51" s="160"/>
      <c r="L51" s="160"/>
      <c r="M51" s="160"/>
      <c r="N51" s="160"/>
      <c r="O51" s="161"/>
      <c r="P51" s="48"/>
      <c r="Q51" s="48"/>
    </row>
    <row r="52" spans="2:17" ht="15" customHeight="1" x14ac:dyDescent="0.25">
      <c r="B52" s="74"/>
      <c r="C52" s="78"/>
      <c r="D52" s="79" t="s">
        <v>78</v>
      </c>
      <c r="E52" s="80"/>
      <c r="F52" s="79" t="s">
        <v>79</v>
      </c>
      <c r="G52" s="160"/>
      <c r="H52" s="160"/>
      <c r="I52" s="160"/>
      <c r="J52" s="160"/>
      <c r="K52" s="160"/>
      <c r="L52" s="160"/>
      <c r="M52" s="160"/>
      <c r="N52" s="160"/>
      <c r="O52" s="161"/>
      <c r="P52" s="48"/>
      <c r="Q52" s="48"/>
    </row>
    <row r="53" spans="2:17" ht="15" customHeight="1" x14ac:dyDescent="0.25">
      <c r="B53" s="74"/>
      <c r="C53" s="81"/>
      <c r="D53" s="82"/>
      <c r="E53" s="83" t="s">
        <v>80</v>
      </c>
      <c r="F53" s="82"/>
      <c r="G53" s="160"/>
      <c r="H53" s="160"/>
      <c r="I53" s="160"/>
      <c r="J53" s="160"/>
      <c r="K53" s="160"/>
      <c r="L53" s="160"/>
      <c r="M53" s="160"/>
      <c r="N53" s="160"/>
      <c r="O53" s="161"/>
      <c r="P53" s="48"/>
      <c r="Q53" s="48"/>
    </row>
    <row r="54" spans="2:17" ht="15" customHeight="1" x14ac:dyDescent="0.25">
      <c r="B54" s="74"/>
      <c r="C54" s="84" t="s">
        <v>82</v>
      </c>
      <c r="D54" s="76"/>
      <c r="E54" s="85"/>
      <c r="F54" s="76"/>
      <c r="G54" s="160"/>
      <c r="H54" s="160"/>
      <c r="I54" s="160"/>
      <c r="J54" s="160"/>
      <c r="K54" s="160"/>
      <c r="L54" s="160"/>
      <c r="M54" s="160"/>
      <c r="N54" s="160"/>
      <c r="O54" s="161"/>
      <c r="P54" s="48"/>
      <c r="Q54" s="48"/>
    </row>
    <row r="55" spans="2:17" ht="15" customHeight="1" x14ac:dyDescent="0.25">
      <c r="B55" s="74"/>
      <c r="C55" s="80"/>
      <c r="D55" s="79" t="s">
        <v>81</v>
      </c>
      <c r="E55" s="80"/>
      <c r="F55" s="79" t="s">
        <v>79</v>
      </c>
      <c r="G55" s="160"/>
      <c r="H55" s="160"/>
      <c r="I55" s="160"/>
      <c r="J55" s="160"/>
      <c r="K55" s="160"/>
      <c r="L55" s="160"/>
      <c r="M55" s="160"/>
      <c r="N55" s="160"/>
      <c r="O55" s="161"/>
      <c r="P55" s="48"/>
      <c r="Q55" s="48"/>
    </row>
    <row r="56" spans="2:17" ht="15" customHeight="1" x14ac:dyDescent="0.25">
      <c r="B56" s="158"/>
      <c r="C56" s="159"/>
      <c r="D56" s="160"/>
      <c r="E56" s="160"/>
      <c r="F56" s="160"/>
      <c r="G56" s="160"/>
      <c r="H56" s="160"/>
      <c r="I56" s="160"/>
      <c r="J56" s="160"/>
      <c r="K56" s="160"/>
      <c r="L56" s="160"/>
      <c r="M56" s="160"/>
      <c r="N56" s="160"/>
      <c r="O56" s="161"/>
      <c r="P56" s="48"/>
      <c r="Q56" s="48"/>
    </row>
  </sheetData>
  <mergeCells count="132">
    <mergeCell ref="N8:O8"/>
    <mergeCell ref="L8:M8"/>
    <mergeCell ref="B2:D2"/>
    <mergeCell ref="B3:F4"/>
    <mergeCell ref="G3:O3"/>
    <mergeCell ref="G4:O4"/>
    <mergeCell ref="B25:M25"/>
    <mergeCell ref="J12:J13"/>
    <mergeCell ref="B12:B13"/>
    <mergeCell ref="C12:C13"/>
    <mergeCell ref="D12:D13"/>
    <mergeCell ref="E12:E13"/>
    <mergeCell ref="F12:F13"/>
    <mergeCell ref="G12:G13"/>
    <mergeCell ref="H12:H13"/>
    <mergeCell ref="K12:K13"/>
    <mergeCell ref="B19:B21"/>
    <mergeCell ref="C19:C21"/>
    <mergeCell ref="D19:D21"/>
    <mergeCell ref="E19:E21"/>
    <mergeCell ref="F19:F21"/>
    <mergeCell ref="G19:G21"/>
    <mergeCell ref="C18:Q18"/>
    <mergeCell ref="C11:Q11"/>
    <mergeCell ref="C44:D44"/>
    <mergeCell ref="K44:L44"/>
    <mergeCell ref="M44:N44"/>
    <mergeCell ref="O44:Q44"/>
    <mergeCell ref="I41:I42"/>
    <mergeCell ref="J41:J42"/>
    <mergeCell ref="E28:F28"/>
    <mergeCell ref="G28:H28"/>
    <mergeCell ref="I28:J28"/>
    <mergeCell ref="M28:N28"/>
    <mergeCell ref="P28:Q28"/>
    <mergeCell ref="E29:F29"/>
    <mergeCell ref="G29:H29"/>
    <mergeCell ref="I29:J29"/>
    <mergeCell ref="M29:N29"/>
    <mergeCell ref="P29:Q29"/>
    <mergeCell ref="B39:O39"/>
    <mergeCell ref="C40:Q40"/>
    <mergeCell ref="H33:H35"/>
    <mergeCell ref="I33:I35"/>
    <mergeCell ref="J33:J35"/>
    <mergeCell ref="K33:K35"/>
    <mergeCell ref="L33:L35"/>
    <mergeCell ref="M33:M35"/>
    <mergeCell ref="P8:Q8"/>
    <mergeCell ref="L9:M9"/>
    <mergeCell ref="P9:Q9"/>
    <mergeCell ref="P10:Q10"/>
    <mergeCell ref="C5:Q5"/>
    <mergeCell ref="E6:F6"/>
    <mergeCell ref="G6:H6"/>
    <mergeCell ref="I6:J6"/>
    <mergeCell ref="L6:M6"/>
    <mergeCell ref="N6:O6"/>
    <mergeCell ref="P6:Q6"/>
    <mergeCell ref="L7:M7"/>
    <mergeCell ref="P7:Q7"/>
    <mergeCell ref="E9:F9"/>
    <mergeCell ref="G9:H9"/>
    <mergeCell ref="I9:J9"/>
    <mergeCell ref="N9:O9"/>
    <mergeCell ref="E7:F7"/>
    <mergeCell ref="G7:H7"/>
    <mergeCell ref="I7:J7"/>
    <mergeCell ref="N7:O7"/>
    <mergeCell ref="E8:F8"/>
    <mergeCell ref="G8:H8"/>
    <mergeCell ref="I8:J8"/>
    <mergeCell ref="N12:Q12"/>
    <mergeCell ref="M12:M13"/>
    <mergeCell ref="L12:L13"/>
    <mergeCell ref="H19:H21"/>
    <mergeCell ref="I19:I21"/>
    <mergeCell ref="J19:J21"/>
    <mergeCell ref="K19:K21"/>
    <mergeCell ref="M19:M21"/>
    <mergeCell ref="N19:Q19"/>
    <mergeCell ref="N20:O20"/>
    <mergeCell ref="P20:Q20"/>
    <mergeCell ref="L19:L21"/>
    <mergeCell ref="I12:I13"/>
    <mergeCell ref="B17:M17"/>
    <mergeCell ref="G27:H27"/>
    <mergeCell ref="I27:J27"/>
    <mergeCell ref="M27:N27"/>
    <mergeCell ref="P27:Q27"/>
    <mergeCell ref="C32:Q32"/>
    <mergeCell ref="B33:B35"/>
    <mergeCell ref="C33:C35"/>
    <mergeCell ref="D33:D35"/>
    <mergeCell ref="E33:E35"/>
    <mergeCell ref="F33:F35"/>
    <mergeCell ref="G33:G35"/>
    <mergeCell ref="E30:F30"/>
    <mergeCell ref="G30:H30"/>
    <mergeCell ref="I30:J30"/>
    <mergeCell ref="M30:N30"/>
    <mergeCell ref="P30:Q30"/>
    <mergeCell ref="B31:O31"/>
    <mergeCell ref="P31:Q31"/>
    <mergeCell ref="N33:N35"/>
    <mergeCell ref="O33:O34"/>
    <mergeCell ref="P33:P35"/>
    <mergeCell ref="Q33:Q35"/>
    <mergeCell ref="B10:O10"/>
    <mergeCell ref="P1:Q1"/>
    <mergeCell ref="C45:D45"/>
    <mergeCell ref="K45:L45"/>
    <mergeCell ref="M45:N45"/>
    <mergeCell ref="O45:Q45"/>
    <mergeCell ref="B46:L46"/>
    <mergeCell ref="M46:N46"/>
    <mergeCell ref="O46:Q46"/>
    <mergeCell ref="K41:L42"/>
    <mergeCell ref="M41:N42"/>
    <mergeCell ref="O41:Q42"/>
    <mergeCell ref="C43:D43"/>
    <mergeCell ref="K43:L43"/>
    <mergeCell ref="M43:N43"/>
    <mergeCell ref="O43:Q43"/>
    <mergeCell ref="B41:B42"/>
    <mergeCell ref="C41:D42"/>
    <mergeCell ref="E41:E42"/>
    <mergeCell ref="F41:F42"/>
    <mergeCell ref="G41:G42"/>
    <mergeCell ref="H41:H42"/>
    <mergeCell ref="C26:Q26"/>
    <mergeCell ref="E27:F27"/>
  </mergeCells>
  <pageMargins left="0.31496062992125984" right="0.11811023622047245" top="0.74803149606299213" bottom="0.15748031496062992" header="0.31496062992125984" footer="0.31496062992125984"/>
  <pageSetup paperSize="9" scale="5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25"/>
  <sheetViews>
    <sheetView zoomScale="55" zoomScaleNormal="55" workbookViewId="0">
      <selection activeCell="O1" sqref="O1:P1"/>
    </sheetView>
  </sheetViews>
  <sheetFormatPr defaultColWidth="8.69921875" defaultRowHeight="15" x14ac:dyDescent="0.2"/>
  <cols>
    <col min="1" max="1" width="1.8984375" style="13" customWidth="1"/>
    <col min="2" max="2" width="5.5" style="25" customWidth="1"/>
    <col min="3" max="3" width="20.19921875" style="25" customWidth="1"/>
    <col min="4" max="4" width="22" style="25" customWidth="1"/>
    <col min="5" max="5" width="9.19921875" style="25" customWidth="1"/>
    <col min="6" max="7" width="16.296875" style="18" customWidth="1"/>
    <col min="8" max="8" width="7.796875" style="18" customWidth="1"/>
    <col min="9" max="9" width="8.69921875" style="18"/>
    <col min="10" max="10" width="8.69921875" style="26"/>
    <col min="11" max="11" width="9.69921875" style="18" customWidth="1"/>
    <col min="12" max="16384" width="8.69921875" style="13"/>
  </cols>
  <sheetData>
    <row r="1" spans="1:16" ht="24" customHeight="1" x14ac:dyDescent="0.2">
      <c r="K1" s="111"/>
      <c r="O1" s="385"/>
      <c r="P1" s="385"/>
    </row>
    <row r="2" spans="1:16" ht="18.75" x14ac:dyDescent="0.3">
      <c r="B2" s="388" t="s">
        <v>198</v>
      </c>
      <c r="C2" s="388"/>
      <c r="D2" s="388"/>
      <c r="E2" s="388"/>
      <c r="F2" s="388"/>
      <c r="G2" s="388"/>
      <c r="H2" s="388"/>
      <c r="I2" s="388"/>
      <c r="J2" s="388"/>
      <c r="K2" s="388"/>
      <c r="L2" s="388"/>
      <c r="M2" s="388"/>
      <c r="N2" s="388"/>
      <c r="O2" s="388"/>
      <c r="P2" s="388"/>
    </row>
    <row r="3" spans="1:16" ht="18.75" x14ac:dyDescent="0.3">
      <c r="B3" s="388" t="s">
        <v>34</v>
      </c>
      <c r="C3" s="388"/>
      <c r="D3" s="388"/>
      <c r="E3" s="388"/>
      <c r="F3" s="388"/>
      <c r="G3" s="388"/>
      <c r="H3" s="388"/>
      <c r="I3" s="388"/>
      <c r="J3" s="388"/>
      <c r="K3" s="388"/>
      <c r="L3" s="388"/>
      <c r="M3" s="388"/>
      <c r="N3" s="388"/>
      <c r="O3" s="388"/>
      <c r="P3" s="388"/>
    </row>
    <row r="4" spans="1:16" ht="18.75" x14ac:dyDescent="0.2">
      <c r="B4" s="16"/>
      <c r="C4" s="16"/>
      <c r="D4" s="14"/>
      <c r="E4" s="14"/>
      <c r="F4" s="14"/>
      <c r="G4" s="17"/>
      <c r="H4" s="17"/>
      <c r="I4" s="17"/>
      <c r="J4" s="17"/>
      <c r="K4" s="17"/>
      <c r="L4" s="17"/>
      <c r="M4" s="17"/>
      <c r="N4" s="17"/>
      <c r="O4" s="15"/>
      <c r="P4" s="182"/>
    </row>
    <row r="5" spans="1:16" ht="15.75" x14ac:dyDescent="0.2">
      <c r="B5" s="16"/>
      <c r="C5" s="16"/>
      <c r="D5" s="16"/>
      <c r="E5" s="16"/>
      <c r="F5" s="16"/>
      <c r="G5" s="19"/>
      <c r="H5" s="19"/>
      <c r="I5" s="19"/>
      <c r="J5" s="19"/>
      <c r="K5" s="19"/>
      <c r="L5" s="19"/>
      <c r="M5" s="19"/>
      <c r="N5" s="19"/>
      <c r="O5" s="20"/>
      <c r="P5" s="19"/>
    </row>
    <row r="6" spans="1:16" s="30" customFormat="1" ht="31.5" customHeight="1" x14ac:dyDescent="0.2">
      <c r="A6" s="21"/>
      <c r="B6" s="390" t="s">
        <v>33</v>
      </c>
      <c r="C6" s="392" t="s">
        <v>155</v>
      </c>
      <c r="D6" s="392" t="s">
        <v>195</v>
      </c>
      <c r="E6" s="390" t="s">
        <v>156</v>
      </c>
      <c r="F6" s="392" t="s">
        <v>122</v>
      </c>
      <c r="G6" s="393" t="s">
        <v>157</v>
      </c>
      <c r="H6" s="393" t="s">
        <v>188</v>
      </c>
      <c r="I6" s="294" t="s">
        <v>38</v>
      </c>
      <c r="J6" s="294" t="s">
        <v>158</v>
      </c>
      <c r="K6" s="294" t="s">
        <v>159</v>
      </c>
      <c r="L6" s="294" t="s">
        <v>125</v>
      </c>
      <c r="M6" s="386" t="s">
        <v>49</v>
      </c>
      <c r="N6" s="387" t="s">
        <v>154</v>
      </c>
      <c r="O6" s="387"/>
      <c r="P6" s="386" t="s">
        <v>50</v>
      </c>
    </row>
    <row r="7" spans="1:16" s="30" customFormat="1" ht="96.75" customHeight="1" x14ac:dyDescent="0.2">
      <c r="A7" s="13"/>
      <c r="B7" s="391"/>
      <c r="C7" s="392"/>
      <c r="D7" s="392"/>
      <c r="E7" s="391"/>
      <c r="F7" s="392"/>
      <c r="G7" s="393"/>
      <c r="H7" s="393"/>
      <c r="I7" s="295"/>
      <c r="J7" s="295"/>
      <c r="K7" s="295"/>
      <c r="L7" s="295"/>
      <c r="M7" s="386"/>
      <c r="N7" s="142" t="s">
        <v>160</v>
      </c>
      <c r="O7" s="143" t="s">
        <v>161</v>
      </c>
      <c r="P7" s="386"/>
    </row>
    <row r="8" spans="1:16" ht="15.75" x14ac:dyDescent="0.2">
      <c r="B8" s="27">
        <v>1</v>
      </c>
      <c r="C8" s="28"/>
      <c r="D8" s="28"/>
      <c r="E8" s="28"/>
      <c r="F8" s="28"/>
      <c r="G8" s="183"/>
      <c r="H8" s="183"/>
      <c r="I8" s="183"/>
      <c r="J8" s="183"/>
      <c r="K8" s="183"/>
      <c r="L8" s="183"/>
      <c r="M8" s="22"/>
      <c r="N8" s="23"/>
      <c r="O8" s="24"/>
      <c r="P8" s="22"/>
    </row>
    <row r="9" spans="1:16" ht="15.75" x14ac:dyDescent="0.2">
      <c r="B9" s="27">
        <v>2</v>
      </c>
      <c r="C9" s="28"/>
      <c r="D9" s="28"/>
      <c r="E9" s="28"/>
      <c r="F9" s="28"/>
      <c r="G9" s="183"/>
      <c r="H9" s="183"/>
      <c r="I9" s="183"/>
      <c r="J9" s="183"/>
      <c r="K9" s="183"/>
      <c r="L9" s="183"/>
      <c r="M9" s="22"/>
      <c r="N9" s="23"/>
      <c r="O9" s="24"/>
      <c r="P9" s="22"/>
    </row>
    <row r="10" spans="1:16" ht="15.75" x14ac:dyDescent="0.2">
      <c r="B10" s="27">
        <v>3</v>
      </c>
      <c r="C10" s="28"/>
      <c r="D10" s="28"/>
      <c r="E10" s="28"/>
      <c r="F10" s="28"/>
      <c r="G10" s="183"/>
      <c r="H10" s="183"/>
      <c r="I10" s="183"/>
      <c r="J10" s="183"/>
      <c r="K10" s="183"/>
      <c r="L10" s="183"/>
      <c r="M10" s="22"/>
      <c r="N10" s="23"/>
      <c r="O10" s="24"/>
      <c r="P10" s="22"/>
    </row>
    <row r="11" spans="1:16" ht="15.75" x14ac:dyDescent="0.2">
      <c r="B11" s="27">
        <v>4</v>
      </c>
      <c r="C11" s="28"/>
      <c r="D11" s="28"/>
      <c r="E11" s="28"/>
      <c r="F11" s="28"/>
      <c r="G11" s="183"/>
      <c r="H11" s="183"/>
      <c r="I11" s="183"/>
      <c r="J11" s="183"/>
      <c r="K11" s="183"/>
      <c r="L11" s="183"/>
      <c r="M11" s="22"/>
      <c r="N11" s="23"/>
      <c r="O11" s="24"/>
      <c r="P11" s="22"/>
    </row>
    <row r="12" spans="1:16" ht="15.75" x14ac:dyDescent="0.2">
      <c r="B12" s="27">
        <v>5</v>
      </c>
      <c r="C12" s="28"/>
      <c r="D12" s="28"/>
      <c r="E12" s="28"/>
      <c r="F12" s="28"/>
      <c r="G12" s="183"/>
      <c r="H12" s="183"/>
      <c r="I12" s="183"/>
      <c r="J12" s="183"/>
      <c r="K12" s="183"/>
      <c r="L12" s="183"/>
      <c r="M12" s="22"/>
      <c r="N12" s="23"/>
      <c r="O12" s="24"/>
      <c r="P12" s="22"/>
    </row>
    <row r="13" spans="1:16" ht="15.75" x14ac:dyDescent="0.2">
      <c r="B13" s="27">
        <v>6</v>
      </c>
      <c r="C13" s="28"/>
      <c r="D13" s="28"/>
      <c r="E13" s="28"/>
      <c r="F13" s="28"/>
      <c r="G13" s="183"/>
      <c r="H13" s="183"/>
      <c r="I13" s="183"/>
      <c r="J13" s="183"/>
      <c r="K13" s="183"/>
      <c r="L13" s="183"/>
      <c r="M13" s="22"/>
      <c r="N13" s="23"/>
      <c r="O13" s="24"/>
      <c r="P13" s="22"/>
    </row>
    <row r="14" spans="1:16" ht="15.75" x14ac:dyDescent="0.2">
      <c r="B14" s="27">
        <v>7</v>
      </c>
      <c r="C14" s="28"/>
      <c r="D14" s="28"/>
      <c r="E14" s="28"/>
      <c r="F14" s="28"/>
      <c r="G14" s="183"/>
      <c r="H14" s="183"/>
      <c r="I14" s="183"/>
      <c r="J14" s="183"/>
      <c r="K14" s="183"/>
      <c r="L14" s="183"/>
      <c r="M14" s="22"/>
      <c r="N14" s="23"/>
      <c r="O14" s="24"/>
      <c r="P14" s="22"/>
    </row>
    <row r="15" spans="1:16" ht="15.75" x14ac:dyDescent="0.2">
      <c r="B15" s="27">
        <v>8</v>
      </c>
      <c r="C15" s="28"/>
      <c r="D15" s="28"/>
      <c r="E15" s="28"/>
      <c r="F15" s="28"/>
      <c r="G15" s="183"/>
      <c r="H15" s="183"/>
      <c r="I15" s="183"/>
      <c r="J15" s="183"/>
      <c r="K15" s="183"/>
      <c r="L15" s="183"/>
      <c r="M15" s="22"/>
      <c r="N15" s="23"/>
      <c r="O15" s="24"/>
      <c r="P15" s="22"/>
    </row>
    <row r="16" spans="1:16" ht="15.75" x14ac:dyDescent="0.2">
      <c r="B16" s="27">
        <v>9</v>
      </c>
      <c r="C16" s="28"/>
      <c r="D16" s="28"/>
      <c r="E16" s="28"/>
      <c r="F16" s="28"/>
      <c r="G16" s="183"/>
      <c r="H16" s="183"/>
      <c r="I16" s="183"/>
      <c r="J16" s="183"/>
      <c r="K16" s="183"/>
      <c r="L16" s="183"/>
      <c r="M16" s="22"/>
      <c r="N16" s="23"/>
      <c r="O16" s="24"/>
      <c r="P16" s="22"/>
    </row>
    <row r="17" spans="2:16" ht="15.75" x14ac:dyDescent="0.2">
      <c r="B17" s="27">
        <v>10</v>
      </c>
      <c r="C17" s="28"/>
      <c r="D17" s="28"/>
      <c r="E17" s="28"/>
      <c r="F17" s="28"/>
      <c r="G17" s="183"/>
      <c r="H17" s="183"/>
      <c r="I17" s="183"/>
      <c r="J17" s="183"/>
      <c r="K17" s="183"/>
      <c r="L17" s="183"/>
      <c r="M17" s="22"/>
      <c r="N17" s="23"/>
      <c r="O17" s="24"/>
      <c r="P17" s="22"/>
    </row>
    <row r="18" spans="2:16" ht="15.75" x14ac:dyDescent="0.25">
      <c r="B18" s="27"/>
      <c r="C18" s="389" t="s">
        <v>31</v>
      </c>
      <c r="D18" s="389"/>
      <c r="E18" s="389"/>
      <c r="F18" s="389"/>
      <c r="G18" s="389"/>
      <c r="H18" s="389"/>
      <c r="I18" s="389"/>
      <c r="J18" s="389"/>
      <c r="K18" s="389"/>
      <c r="L18" s="389"/>
      <c r="M18" s="389"/>
      <c r="N18" s="31">
        <f>SUM(N8:N17)</f>
        <v>0</v>
      </c>
      <c r="O18" s="31">
        <f>SUM(O8:O17)</f>
        <v>0</v>
      </c>
      <c r="P18" s="22"/>
    </row>
    <row r="19" spans="2:16" x14ac:dyDescent="0.2">
      <c r="B19" s="184"/>
      <c r="C19" s="184"/>
      <c r="D19" s="184"/>
      <c r="E19" s="184"/>
      <c r="F19" s="184"/>
      <c r="G19" s="182"/>
      <c r="H19" s="182"/>
      <c r="I19" s="182"/>
      <c r="J19" s="182"/>
      <c r="K19" s="182"/>
      <c r="L19" s="182"/>
      <c r="M19" s="182"/>
      <c r="N19" s="182"/>
      <c r="O19" s="185"/>
      <c r="P19" s="182"/>
    </row>
    <row r="20" spans="2:16" x14ac:dyDescent="0.2">
      <c r="B20" s="184"/>
      <c r="C20" s="184"/>
      <c r="D20" s="184"/>
      <c r="E20" s="184"/>
      <c r="F20" s="184"/>
      <c r="G20" s="182"/>
      <c r="H20" s="182"/>
      <c r="I20" s="182"/>
      <c r="J20" s="182"/>
      <c r="K20" s="182"/>
      <c r="L20" s="182"/>
      <c r="M20" s="182"/>
      <c r="N20" s="182"/>
      <c r="O20" s="185"/>
      <c r="P20" s="182"/>
    </row>
    <row r="21" spans="2:16" ht="15.75" x14ac:dyDescent="0.25">
      <c r="B21" s="186"/>
      <c r="C21" s="186" t="s">
        <v>126</v>
      </c>
      <c r="D21" s="187"/>
      <c r="E21" s="188"/>
      <c r="F21" s="189"/>
      <c r="G21" s="187"/>
      <c r="H21" s="190"/>
      <c r="I21" s="190"/>
      <c r="J21" s="190"/>
      <c r="K21" s="190"/>
      <c r="L21" s="190"/>
      <c r="M21" s="189"/>
      <c r="N21" s="191"/>
      <c r="O21" s="191"/>
      <c r="P21" s="191"/>
    </row>
    <row r="22" spans="2:16" ht="15.75" x14ac:dyDescent="0.25">
      <c r="B22" s="192"/>
      <c r="C22" s="193"/>
      <c r="D22" s="194" t="s">
        <v>83</v>
      </c>
      <c r="E22" s="194"/>
      <c r="F22" s="195"/>
      <c r="G22" s="194" t="s">
        <v>84</v>
      </c>
      <c r="H22" s="190"/>
      <c r="I22" s="190"/>
      <c r="J22" s="190"/>
      <c r="K22" s="190"/>
      <c r="L22" s="190"/>
      <c r="M22" s="189"/>
      <c r="N22" s="191"/>
      <c r="O22" s="191"/>
      <c r="P22" s="191"/>
    </row>
    <row r="23" spans="2:16" ht="15.75" x14ac:dyDescent="0.25">
      <c r="B23" s="196"/>
      <c r="C23" s="193"/>
      <c r="D23" s="189"/>
      <c r="E23" s="189"/>
      <c r="F23" s="197" t="s">
        <v>85</v>
      </c>
      <c r="G23" s="189"/>
      <c r="H23" s="190"/>
      <c r="I23" s="190"/>
      <c r="J23" s="190"/>
      <c r="K23" s="190"/>
      <c r="L23" s="190"/>
      <c r="M23" s="189"/>
      <c r="N23" s="191"/>
      <c r="O23" s="191"/>
      <c r="P23" s="191"/>
    </row>
    <row r="24" spans="2:16" ht="15.75" x14ac:dyDescent="0.25">
      <c r="B24" s="196"/>
      <c r="C24" s="186" t="s">
        <v>82</v>
      </c>
      <c r="D24" s="187"/>
      <c r="E24" s="188"/>
      <c r="F24" s="189"/>
      <c r="G24" s="187"/>
      <c r="H24" s="190"/>
      <c r="I24" s="190"/>
      <c r="J24" s="190"/>
      <c r="K24" s="190"/>
      <c r="L24" s="190"/>
      <c r="M24" s="189"/>
      <c r="N24" s="191"/>
      <c r="O24" s="191"/>
      <c r="P24" s="191"/>
    </row>
    <row r="25" spans="2:16" ht="15.75" x14ac:dyDescent="0.25">
      <c r="B25" s="192"/>
      <c r="C25" s="193"/>
      <c r="D25" s="194" t="s">
        <v>83</v>
      </c>
      <c r="E25" s="194"/>
      <c r="F25" s="195"/>
      <c r="G25" s="194" t="s">
        <v>84</v>
      </c>
      <c r="H25" s="190"/>
      <c r="I25" s="190"/>
      <c r="J25" s="190"/>
      <c r="K25" s="190"/>
      <c r="L25" s="190"/>
      <c r="M25" s="189"/>
      <c r="N25" s="191"/>
      <c r="O25" s="191"/>
      <c r="P25" s="191"/>
    </row>
  </sheetData>
  <mergeCells count="18">
    <mergeCell ref="C18:M18"/>
    <mergeCell ref="B6:B7"/>
    <mergeCell ref="C6:C7"/>
    <mergeCell ref="D6:D7"/>
    <mergeCell ref="E6:E7"/>
    <mergeCell ref="H6:H7"/>
    <mergeCell ref="K6:K7"/>
    <mergeCell ref="F6:F7"/>
    <mergeCell ref="G6:G7"/>
    <mergeCell ref="I6:I7"/>
    <mergeCell ref="J6:J7"/>
    <mergeCell ref="O1:P1"/>
    <mergeCell ref="L6:L7"/>
    <mergeCell ref="M6:M7"/>
    <mergeCell ref="N6:O6"/>
    <mergeCell ref="P6:P7"/>
    <mergeCell ref="B2:P2"/>
    <mergeCell ref="B3:P3"/>
  </mergeCells>
  <pageMargins left="0.35433070866141736" right="0.31496062992125984" top="0.74803149606299213" bottom="0.74803149606299213" header="0.31496062992125984" footer="0.31496062992125984"/>
  <pageSetup paperSize="9"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96"/>
  <sheetViews>
    <sheetView zoomScale="85" zoomScaleNormal="85" workbookViewId="0">
      <selection activeCell="E64" sqref="E64"/>
    </sheetView>
  </sheetViews>
  <sheetFormatPr defaultRowHeight="15.75" x14ac:dyDescent="0.25"/>
  <cols>
    <col min="1" max="1" width="6.69921875" style="229" customWidth="1"/>
    <col min="2" max="2" width="44.59765625" style="230" customWidth="1"/>
    <col min="3" max="4" width="15.8984375" style="205" customWidth="1"/>
    <col min="5" max="6" width="8.796875" style="206"/>
    <col min="7" max="7" width="10.59765625" style="206" customWidth="1"/>
    <col min="8" max="256" width="8.796875" style="206"/>
    <col min="257" max="257" width="5.09765625" style="206" bestFit="1" customWidth="1"/>
    <col min="258" max="258" width="44.59765625" style="206" customWidth="1"/>
    <col min="259" max="260" width="15.8984375" style="206" customWidth="1"/>
    <col min="261" max="512" width="8.796875" style="206"/>
    <col min="513" max="513" width="5.09765625" style="206" bestFit="1" customWidth="1"/>
    <col min="514" max="514" width="44.59765625" style="206" customWidth="1"/>
    <col min="515" max="516" width="15.8984375" style="206" customWidth="1"/>
    <col min="517" max="768" width="8.796875" style="206"/>
    <col min="769" max="769" width="5.09765625" style="206" bestFit="1" customWidth="1"/>
    <col min="770" max="770" width="44.59765625" style="206" customWidth="1"/>
    <col min="771" max="772" width="15.8984375" style="206" customWidth="1"/>
    <col min="773" max="1024" width="8.796875" style="206"/>
    <col min="1025" max="1025" width="5.09765625" style="206" bestFit="1" customWidth="1"/>
    <col min="1026" max="1026" width="44.59765625" style="206" customWidth="1"/>
    <col min="1027" max="1028" width="15.8984375" style="206" customWidth="1"/>
    <col min="1029" max="1280" width="8.796875" style="206"/>
    <col min="1281" max="1281" width="5.09765625" style="206" bestFit="1" customWidth="1"/>
    <col min="1282" max="1282" width="44.59765625" style="206" customWidth="1"/>
    <col min="1283" max="1284" width="15.8984375" style="206" customWidth="1"/>
    <col min="1285" max="1536" width="8.796875" style="206"/>
    <col min="1537" max="1537" width="5.09765625" style="206" bestFit="1" customWidth="1"/>
    <col min="1538" max="1538" width="44.59765625" style="206" customWidth="1"/>
    <col min="1539" max="1540" width="15.8984375" style="206" customWidth="1"/>
    <col min="1541" max="1792" width="8.796875" style="206"/>
    <col min="1793" max="1793" width="5.09765625" style="206" bestFit="1" customWidth="1"/>
    <col min="1794" max="1794" width="44.59765625" style="206" customWidth="1"/>
    <col min="1795" max="1796" width="15.8984375" style="206" customWidth="1"/>
    <col min="1797" max="2048" width="8.796875" style="206"/>
    <col min="2049" max="2049" width="5.09765625" style="206" bestFit="1" customWidth="1"/>
    <col min="2050" max="2050" width="44.59765625" style="206" customWidth="1"/>
    <col min="2051" max="2052" width="15.8984375" style="206" customWidth="1"/>
    <col min="2053" max="2304" width="8.796875" style="206"/>
    <col min="2305" max="2305" width="5.09765625" style="206" bestFit="1" customWidth="1"/>
    <col min="2306" max="2306" width="44.59765625" style="206" customWidth="1"/>
    <col min="2307" max="2308" width="15.8984375" style="206" customWidth="1"/>
    <col min="2309" max="2560" width="8.796875" style="206"/>
    <col min="2561" max="2561" width="5.09765625" style="206" bestFit="1" customWidth="1"/>
    <col min="2562" max="2562" width="44.59765625" style="206" customWidth="1"/>
    <col min="2563" max="2564" width="15.8984375" style="206" customWidth="1"/>
    <col min="2565" max="2816" width="8.796875" style="206"/>
    <col min="2817" max="2817" width="5.09765625" style="206" bestFit="1" customWidth="1"/>
    <col min="2818" max="2818" width="44.59765625" style="206" customWidth="1"/>
    <col min="2819" max="2820" width="15.8984375" style="206" customWidth="1"/>
    <col min="2821" max="3072" width="8.796875" style="206"/>
    <col min="3073" max="3073" width="5.09765625" style="206" bestFit="1" customWidth="1"/>
    <col min="3074" max="3074" width="44.59765625" style="206" customWidth="1"/>
    <col min="3075" max="3076" width="15.8984375" style="206" customWidth="1"/>
    <col min="3077" max="3328" width="8.796875" style="206"/>
    <col min="3329" max="3329" width="5.09765625" style="206" bestFit="1" customWidth="1"/>
    <col min="3330" max="3330" width="44.59765625" style="206" customWidth="1"/>
    <col min="3331" max="3332" width="15.8984375" style="206" customWidth="1"/>
    <col min="3333" max="3584" width="8.796875" style="206"/>
    <col min="3585" max="3585" width="5.09765625" style="206" bestFit="1" customWidth="1"/>
    <col min="3586" max="3586" width="44.59765625" style="206" customWidth="1"/>
    <col min="3587" max="3588" width="15.8984375" style="206" customWidth="1"/>
    <col min="3589" max="3840" width="8.796875" style="206"/>
    <col min="3841" max="3841" width="5.09765625" style="206" bestFit="1" customWidth="1"/>
    <col min="3842" max="3842" width="44.59765625" style="206" customWidth="1"/>
    <col min="3843" max="3844" width="15.8984375" style="206" customWidth="1"/>
    <col min="3845" max="4096" width="8.796875" style="206"/>
    <col min="4097" max="4097" width="5.09765625" style="206" bestFit="1" customWidth="1"/>
    <col min="4098" max="4098" width="44.59765625" style="206" customWidth="1"/>
    <col min="4099" max="4100" width="15.8984375" style="206" customWidth="1"/>
    <col min="4101" max="4352" width="8.796875" style="206"/>
    <col min="4353" max="4353" width="5.09765625" style="206" bestFit="1" customWidth="1"/>
    <col min="4354" max="4354" width="44.59765625" style="206" customWidth="1"/>
    <col min="4355" max="4356" width="15.8984375" style="206" customWidth="1"/>
    <col min="4357" max="4608" width="8.796875" style="206"/>
    <col min="4609" max="4609" width="5.09765625" style="206" bestFit="1" customWidth="1"/>
    <col min="4610" max="4610" width="44.59765625" style="206" customWidth="1"/>
    <col min="4611" max="4612" width="15.8984375" style="206" customWidth="1"/>
    <col min="4613" max="4864" width="8.796875" style="206"/>
    <col min="4865" max="4865" width="5.09765625" style="206" bestFit="1" customWidth="1"/>
    <col min="4866" max="4866" width="44.59765625" style="206" customWidth="1"/>
    <col min="4867" max="4868" width="15.8984375" style="206" customWidth="1"/>
    <col min="4869" max="5120" width="8.796875" style="206"/>
    <col min="5121" max="5121" width="5.09765625" style="206" bestFit="1" customWidth="1"/>
    <col min="5122" max="5122" width="44.59765625" style="206" customWidth="1"/>
    <col min="5123" max="5124" width="15.8984375" style="206" customWidth="1"/>
    <col min="5125" max="5376" width="8.796875" style="206"/>
    <col min="5377" max="5377" width="5.09765625" style="206" bestFit="1" customWidth="1"/>
    <col min="5378" max="5378" width="44.59765625" style="206" customWidth="1"/>
    <col min="5379" max="5380" width="15.8984375" style="206" customWidth="1"/>
    <col min="5381" max="5632" width="8.796875" style="206"/>
    <col min="5633" max="5633" width="5.09765625" style="206" bestFit="1" customWidth="1"/>
    <col min="5634" max="5634" width="44.59765625" style="206" customWidth="1"/>
    <col min="5635" max="5636" width="15.8984375" style="206" customWidth="1"/>
    <col min="5637" max="5888" width="8.796875" style="206"/>
    <col min="5889" max="5889" width="5.09765625" style="206" bestFit="1" customWidth="1"/>
    <col min="5890" max="5890" width="44.59765625" style="206" customWidth="1"/>
    <col min="5891" max="5892" width="15.8984375" style="206" customWidth="1"/>
    <col min="5893" max="6144" width="8.796875" style="206"/>
    <col min="6145" max="6145" width="5.09765625" style="206" bestFit="1" customWidth="1"/>
    <col min="6146" max="6146" width="44.59765625" style="206" customWidth="1"/>
    <col min="6147" max="6148" width="15.8984375" style="206" customWidth="1"/>
    <col min="6149" max="6400" width="8.796875" style="206"/>
    <col min="6401" max="6401" width="5.09765625" style="206" bestFit="1" customWidth="1"/>
    <col min="6402" max="6402" width="44.59765625" style="206" customWidth="1"/>
    <col min="6403" max="6404" width="15.8984375" style="206" customWidth="1"/>
    <col min="6405" max="6656" width="8.796875" style="206"/>
    <col min="6657" max="6657" width="5.09765625" style="206" bestFit="1" customWidth="1"/>
    <col min="6658" max="6658" width="44.59765625" style="206" customWidth="1"/>
    <col min="6659" max="6660" width="15.8984375" style="206" customWidth="1"/>
    <col min="6661" max="6912" width="8.796875" style="206"/>
    <col min="6913" max="6913" width="5.09765625" style="206" bestFit="1" customWidth="1"/>
    <col min="6914" max="6914" width="44.59765625" style="206" customWidth="1"/>
    <col min="6915" max="6916" width="15.8984375" style="206" customWidth="1"/>
    <col min="6917" max="7168" width="8.796875" style="206"/>
    <col min="7169" max="7169" width="5.09765625" style="206" bestFit="1" customWidth="1"/>
    <col min="7170" max="7170" width="44.59765625" style="206" customWidth="1"/>
    <col min="7171" max="7172" width="15.8984375" style="206" customWidth="1"/>
    <col min="7173" max="7424" width="8.796875" style="206"/>
    <col min="7425" max="7425" width="5.09765625" style="206" bestFit="1" customWidth="1"/>
    <col min="7426" max="7426" width="44.59765625" style="206" customWidth="1"/>
    <col min="7427" max="7428" width="15.8984375" style="206" customWidth="1"/>
    <col min="7429" max="7680" width="8.796875" style="206"/>
    <col min="7681" max="7681" width="5.09765625" style="206" bestFit="1" customWidth="1"/>
    <col min="7682" max="7682" width="44.59765625" style="206" customWidth="1"/>
    <col min="7683" max="7684" width="15.8984375" style="206" customWidth="1"/>
    <col min="7685" max="7936" width="8.796875" style="206"/>
    <col min="7937" max="7937" width="5.09765625" style="206" bestFit="1" customWidth="1"/>
    <col min="7938" max="7938" width="44.59765625" style="206" customWidth="1"/>
    <col min="7939" max="7940" width="15.8984375" style="206" customWidth="1"/>
    <col min="7941" max="8192" width="8.796875" style="206"/>
    <col min="8193" max="8193" width="5.09765625" style="206" bestFit="1" customWidth="1"/>
    <col min="8194" max="8194" width="44.59765625" style="206" customWidth="1"/>
    <col min="8195" max="8196" width="15.8984375" style="206" customWidth="1"/>
    <col min="8197" max="8448" width="8.796875" style="206"/>
    <col min="8449" max="8449" width="5.09765625" style="206" bestFit="1" customWidth="1"/>
    <col min="8450" max="8450" width="44.59765625" style="206" customWidth="1"/>
    <col min="8451" max="8452" width="15.8984375" style="206" customWidth="1"/>
    <col min="8453" max="8704" width="8.796875" style="206"/>
    <col min="8705" max="8705" width="5.09765625" style="206" bestFit="1" customWidth="1"/>
    <col min="8706" max="8706" width="44.59765625" style="206" customWidth="1"/>
    <col min="8707" max="8708" width="15.8984375" style="206" customWidth="1"/>
    <col min="8709" max="8960" width="8.796875" style="206"/>
    <col min="8961" max="8961" width="5.09765625" style="206" bestFit="1" customWidth="1"/>
    <col min="8962" max="8962" width="44.59765625" style="206" customWidth="1"/>
    <col min="8963" max="8964" width="15.8984375" style="206" customWidth="1"/>
    <col min="8965" max="9216" width="8.796875" style="206"/>
    <col min="9217" max="9217" width="5.09765625" style="206" bestFit="1" customWidth="1"/>
    <col min="9218" max="9218" width="44.59765625" style="206" customWidth="1"/>
    <col min="9219" max="9220" width="15.8984375" style="206" customWidth="1"/>
    <col min="9221" max="9472" width="8.796875" style="206"/>
    <col min="9473" max="9473" width="5.09765625" style="206" bestFit="1" customWidth="1"/>
    <col min="9474" max="9474" width="44.59765625" style="206" customWidth="1"/>
    <col min="9475" max="9476" width="15.8984375" style="206" customWidth="1"/>
    <col min="9477" max="9728" width="8.796875" style="206"/>
    <col min="9729" max="9729" width="5.09765625" style="206" bestFit="1" customWidth="1"/>
    <col min="9730" max="9730" width="44.59765625" style="206" customWidth="1"/>
    <col min="9731" max="9732" width="15.8984375" style="206" customWidth="1"/>
    <col min="9733" max="9984" width="8.796875" style="206"/>
    <col min="9985" max="9985" width="5.09765625" style="206" bestFit="1" customWidth="1"/>
    <col min="9986" max="9986" width="44.59765625" style="206" customWidth="1"/>
    <col min="9987" max="9988" width="15.8984375" style="206" customWidth="1"/>
    <col min="9989" max="10240" width="8.796875" style="206"/>
    <col min="10241" max="10241" width="5.09765625" style="206" bestFit="1" customWidth="1"/>
    <col min="10242" max="10242" width="44.59765625" style="206" customWidth="1"/>
    <col min="10243" max="10244" width="15.8984375" style="206" customWidth="1"/>
    <col min="10245" max="10496" width="8.796875" style="206"/>
    <col min="10497" max="10497" width="5.09765625" style="206" bestFit="1" customWidth="1"/>
    <col min="10498" max="10498" width="44.59765625" style="206" customWidth="1"/>
    <col min="10499" max="10500" width="15.8984375" style="206" customWidth="1"/>
    <col min="10501" max="10752" width="8.796875" style="206"/>
    <col min="10753" max="10753" width="5.09765625" style="206" bestFit="1" customWidth="1"/>
    <col min="10754" max="10754" width="44.59765625" style="206" customWidth="1"/>
    <col min="10755" max="10756" width="15.8984375" style="206" customWidth="1"/>
    <col min="10757" max="11008" width="8.796875" style="206"/>
    <col min="11009" max="11009" width="5.09765625" style="206" bestFit="1" customWidth="1"/>
    <col min="11010" max="11010" width="44.59765625" style="206" customWidth="1"/>
    <col min="11011" max="11012" width="15.8984375" style="206" customWidth="1"/>
    <col min="11013" max="11264" width="8.796875" style="206"/>
    <col min="11265" max="11265" width="5.09765625" style="206" bestFit="1" customWidth="1"/>
    <col min="11266" max="11266" width="44.59765625" style="206" customWidth="1"/>
    <col min="11267" max="11268" width="15.8984375" style="206" customWidth="1"/>
    <col min="11269" max="11520" width="8.796875" style="206"/>
    <col min="11521" max="11521" width="5.09765625" style="206" bestFit="1" customWidth="1"/>
    <col min="11522" max="11522" width="44.59765625" style="206" customWidth="1"/>
    <col min="11523" max="11524" width="15.8984375" style="206" customWidth="1"/>
    <col min="11525" max="11776" width="8.796875" style="206"/>
    <col min="11777" max="11777" width="5.09765625" style="206" bestFit="1" customWidth="1"/>
    <col min="11778" max="11778" width="44.59765625" style="206" customWidth="1"/>
    <col min="11779" max="11780" width="15.8984375" style="206" customWidth="1"/>
    <col min="11781" max="12032" width="8.796875" style="206"/>
    <col min="12033" max="12033" width="5.09765625" style="206" bestFit="1" customWidth="1"/>
    <col min="12034" max="12034" width="44.59765625" style="206" customWidth="1"/>
    <col min="12035" max="12036" width="15.8984375" style="206" customWidth="1"/>
    <col min="12037" max="12288" width="8.796875" style="206"/>
    <col min="12289" max="12289" width="5.09765625" style="206" bestFit="1" customWidth="1"/>
    <col min="12290" max="12290" width="44.59765625" style="206" customWidth="1"/>
    <col min="12291" max="12292" width="15.8984375" style="206" customWidth="1"/>
    <col min="12293" max="12544" width="8.796875" style="206"/>
    <col min="12545" max="12545" width="5.09765625" style="206" bestFit="1" customWidth="1"/>
    <col min="12546" max="12546" width="44.59765625" style="206" customWidth="1"/>
    <col min="12547" max="12548" width="15.8984375" style="206" customWidth="1"/>
    <col min="12549" max="12800" width="8.796875" style="206"/>
    <col min="12801" max="12801" width="5.09765625" style="206" bestFit="1" customWidth="1"/>
    <col min="12802" max="12802" width="44.59765625" style="206" customWidth="1"/>
    <col min="12803" max="12804" width="15.8984375" style="206" customWidth="1"/>
    <col min="12805" max="13056" width="8.796875" style="206"/>
    <col min="13057" max="13057" width="5.09765625" style="206" bestFit="1" customWidth="1"/>
    <col min="13058" max="13058" width="44.59765625" style="206" customWidth="1"/>
    <col min="13059" max="13060" width="15.8984375" style="206" customWidth="1"/>
    <col min="13061" max="13312" width="8.796875" style="206"/>
    <col min="13313" max="13313" width="5.09765625" style="206" bestFit="1" customWidth="1"/>
    <col min="13314" max="13314" width="44.59765625" style="206" customWidth="1"/>
    <col min="13315" max="13316" width="15.8984375" style="206" customWidth="1"/>
    <col min="13317" max="13568" width="8.796875" style="206"/>
    <col min="13569" max="13569" width="5.09765625" style="206" bestFit="1" customWidth="1"/>
    <col min="13570" max="13570" width="44.59765625" style="206" customWidth="1"/>
    <col min="13571" max="13572" width="15.8984375" style="206" customWidth="1"/>
    <col min="13573" max="13824" width="8.796875" style="206"/>
    <col min="13825" max="13825" width="5.09765625" style="206" bestFit="1" customWidth="1"/>
    <col min="13826" max="13826" width="44.59765625" style="206" customWidth="1"/>
    <col min="13827" max="13828" width="15.8984375" style="206" customWidth="1"/>
    <col min="13829" max="14080" width="8.796875" style="206"/>
    <col min="14081" max="14081" width="5.09765625" style="206" bestFit="1" customWidth="1"/>
    <col min="14082" max="14082" width="44.59765625" style="206" customWidth="1"/>
    <col min="14083" max="14084" width="15.8984375" style="206" customWidth="1"/>
    <col min="14085" max="14336" width="8.796875" style="206"/>
    <col min="14337" max="14337" width="5.09765625" style="206" bestFit="1" customWidth="1"/>
    <col min="14338" max="14338" width="44.59765625" style="206" customWidth="1"/>
    <col min="14339" max="14340" width="15.8984375" style="206" customWidth="1"/>
    <col min="14341" max="14592" width="8.796875" style="206"/>
    <col min="14593" max="14593" width="5.09765625" style="206" bestFit="1" customWidth="1"/>
    <col min="14594" max="14594" width="44.59765625" style="206" customWidth="1"/>
    <col min="14595" max="14596" width="15.8984375" style="206" customWidth="1"/>
    <col min="14597" max="14848" width="8.796875" style="206"/>
    <col min="14849" max="14849" width="5.09765625" style="206" bestFit="1" customWidth="1"/>
    <col min="14850" max="14850" width="44.59765625" style="206" customWidth="1"/>
    <col min="14851" max="14852" width="15.8984375" style="206" customWidth="1"/>
    <col min="14853" max="15104" width="8.796875" style="206"/>
    <col min="15105" max="15105" width="5.09765625" style="206" bestFit="1" customWidth="1"/>
    <col min="15106" max="15106" width="44.59765625" style="206" customWidth="1"/>
    <col min="15107" max="15108" width="15.8984375" style="206" customWidth="1"/>
    <col min="15109" max="15360" width="8.796875" style="206"/>
    <col min="15361" max="15361" width="5.09765625" style="206" bestFit="1" customWidth="1"/>
    <col min="15362" max="15362" width="44.59765625" style="206" customWidth="1"/>
    <col min="15363" max="15364" width="15.8984375" style="206" customWidth="1"/>
    <col min="15365" max="15616" width="8.796875" style="206"/>
    <col min="15617" max="15617" width="5.09765625" style="206" bestFit="1" customWidth="1"/>
    <col min="15618" max="15618" width="44.59765625" style="206" customWidth="1"/>
    <col min="15619" max="15620" width="15.8984375" style="206" customWidth="1"/>
    <col min="15621" max="15872" width="8.796875" style="206"/>
    <col min="15873" max="15873" width="5.09765625" style="206" bestFit="1" customWidth="1"/>
    <col min="15874" max="15874" width="44.59765625" style="206" customWidth="1"/>
    <col min="15875" max="15876" width="15.8984375" style="206" customWidth="1"/>
    <col min="15877" max="16128" width="8.796875" style="206"/>
    <col min="16129" max="16129" width="5.09765625" style="206" bestFit="1" customWidth="1"/>
    <col min="16130" max="16130" width="44.59765625" style="206" customWidth="1"/>
    <col min="16131" max="16132" width="15.8984375" style="206" customWidth="1"/>
    <col min="16133" max="16384" width="8.796875" style="206"/>
  </cols>
  <sheetData>
    <row r="1" spans="1:8" s="12" customFormat="1" ht="17.25" customHeight="1" x14ac:dyDescent="0.2">
      <c r="A1" s="7"/>
      <c r="B1" s="10"/>
      <c r="C1" s="50"/>
      <c r="D1" s="51"/>
      <c r="E1" s="50"/>
      <c r="F1" s="51"/>
      <c r="G1" s="51"/>
      <c r="H1" s="111"/>
    </row>
    <row r="2" spans="1:8" s="12" customFormat="1" ht="18.75" customHeight="1" x14ac:dyDescent="0.2">
      <c r="A2" s="402" t="s">
        <v>17</v>
      </c>
      <c r="B2" s="402"/>
      <c r="C2" s="50"/>
      <c r="D2" s="51"/>
      <c r="E2" s="50"/>
      <c r="F2" s="51"/>
      <c r="G2" s="51"/>
      <c r="H2" s="52"/>
    </row>
    <row r="3" spans="1:8" s="12" customFormat="1" ht="21" customHeight="1" x14ac:dyDescent="0.2">
      <c r="A3" s="403" t="s">
        <v>131</v>
      </c>
      <c r="B3" s="403"/>
      <c r="C3" s="50"/>
      <c r="D3" s="8" t="s">
        <v>182</v>
      </c>
      <c r="E3" s="50"/>
      <c r="F3" s="51"/>
      <c r="G3" s="51"/>
      <c r="H3" s="52"/>
    </row>
    <row r="4" spans="1:8" s="12" customFormat="1" ht="102" customHeight="1" x14ac:dyDescent="0.2">
      <c r="A4" s="125" t="s">
        <v>44</v>
      </c>
      <c r="B4" s="125" t="s">
        <v>12</v>
      </c>
      <c r="C4" s="126" t="s">
        <v>3</v>
      </c>
      <c r="D4" s="125" t="s">
        <v>10</v>
      </c>
      <c r="E4" s="126" t="s">
        <v>11</v>
      </c>
      <c r="F4" s="125" t="s">
        <v>13</v>
      </c>
      <c r="G4" s="125" t="s">
        <v>77</v>
      </c>
      <c r="H4" s="123" t="s">
        <v>4</v>
      </c>
    </row>
    <row r="5" spans="1:8" s="12" customFormat="1" ht="30.75" customHeight="1" x14ac:dyDescent="0.2">
      <c r="A5" s="396" t="s">
        <v>132</v>
      </c>
      <c r="B5" s="397"/>
      <c r="C5" s="397"/>
      <c r="D5" s="397"/>
      <c r="E5" s="397"/>
      <c r="F5" s="397"/>
      <c r="G5" s="398"/>
      <c r="H5" s="56">
        <f>H6+H75</f>
        <v>0</v>
      </c>
    </row>
    <row r="6" spans="1:8" s="12" customFormat="1" ht="33.75" customHeight="1" x14ac:dyDescent="0.2">
      <c r="A6" s="49" t="s">
        <v>20</v>
      </c>
      <c r="B6" s="399" t="s">
        <v>299</v>
      </c>
      <c r="C6" s="400"/>
      <c r="D6" s="400"/>
      <c r="E6" s="400"/>
      <c r="F6" s="400"/>
      <c r="G6" s="401"/>
      <c r="H6" s="56">
        <f>H7+H16+H24+H27+H29+H32+H40+H44+H46+H54+H58+H51+H62+H64+H70</f>
        <v>0</v>
      </c>
    </row>
    <row r="7" spans="1:8" s="208" customFormat="1" ht="31.5" x14ac:dyDescent="0.25">
      <c r="A7" s="231" t="s">
        <v>7</v>
      </c>
      <c r="B7" s="232" t="s">
        <v>200</v>
      </c>
      <c r="C7" s="233"/>
      <c r="D7" s="233"/>
      <c r="E7" s="234"/>
      <c r="F7" s="234"/>
      <c r="G7" s="234"/>
      <c r="H7" s="234"/>
    </row>
    <row r="8" spans="1:8" s="208" customFormat="1" x14ac:dyDescent="0.25">
      <c r="A8" s="209" t="s">
        <v>55</v>
      </c>
      <c r="B8" s="210" t="s">
        <v>201</v>
      </c>
      <c r="C8" s="211"/>
      <c r="D8" s="211"/>
      <c r="E8" s="235"/>
      <c r="F8" s="235"/>
      <c r="G8" s="235"/>
      <c r="H8" s="235"/>
    </row>
    <row r="9" spans="1:8" s="208" customFormat="1" x14ac:dyDescent="0.25">
      <c r="A9" s="209" t="s">
        <v>56</v>
      </c>
      <c r="B9" s="212" t="s">
        <v>202</v>
      </c>
      <c r="C9" s="211"/>
      <c r="D9" s="211"/>
      <c r="E9" s="235"/>
      <c r="F9" s="235"/>
      <c r="G9" s="235"/>
      <c r="H9" s="235"/>
    </row>
    <row r="10" spans="1:8" s="208" customFormat="1" x14ac:dyDescent="0.25">
      <c r="A10" s="209" t="s">
        <v>57</v>
      </c>
      <c r="B10" s="210" t="s">
        <v>203</v>
      </c>
      <c r="C10" s="211"/>
      <c r="D10" s="211"/>
      <c r="E10" s="235"/>
      <c r="F10" s="235"/>
      <c r="G10" s="235"/>
      <c r="H10" s="235"/>
    </row>
    <row r="11" spans="1:8" s="208" customFormat="1" x14ac:dyDescent="0.25">
      <c r="A11" s="209" t="s">
        <v>58</v>
      </c>
      <c r="B11" s="210" t="s">
        <v>204</v>
      </c>
      <c r="C11" s="211"/>
      <c r="D11" s="211"/>
      <c r="E11" s="235"/>
      <c r="F11" s="235"/>
      <c r="G11" s="235"/>
      <c r="H11" s="235"/>
    </row>
    <row r="12" spans="1:8" s="208" customFormat="1" x14ac:dyDescent="0.25">
      <c r="A12" s="209" t="s">
        <v>59</v>
      </c>
      <c r="B12" s="210" t="s">
        <v>205</v>
      </c>
      <c r="C12" s="213"/>
      <c r="D12" s="213"/>
      <c r="E12" s="235"/>
      <c r="F12" s="235"/>
      <c r="G12" s="235"/>
      <c r="H12" s="235"/>
    </row>
    <row r="13" spans="1:8" s="208" customFormat="1" x14ac:dyDescent="0.25">
      <c r="A13" s="209" t="s">
        <v>60</v>
      </c>
      <c r="B13" s="210" t="s">
        <v>206</v>
      </c>
      <c r="C13" s="211"/>
      <c r="D13" s="211"/>
      <c r="E13" s="235"/>
      <c r="F13" s="235"/>
      <c r="G13" s="235"/>
      <c r="H13" s="235"/>
    </row>
    <row r="14" spans="1:8" s="208" customFormat="1" x14ac:dyDescent="0.25">
      <c r="A14" s="209" t="s">
        <v>265</v>
      </c>
      <c r="B14" s="210" t="s">
        <v>207</v>
      </c>
      <c r="C14" s="211"/>
      <c r="D14" s="211"/>
      <c r="E14" s="235"/>
      <c r="F14" s="235"/>
      <c r="G14" s="235"/>
      <c r="H14" s="235"/>
    </row>
    <row r="15" spans="1:8" s="208" customFormat="1" x14ac:dyDescent="0.25">
      <c r="A15" s="209" t="s">
        <v>266</v>
      </c>
      <c r="B15" s="210" t="s">
        <v>208</v>
      </c>
      <c r="C15" s="211"/>
      <c r="D15" s="211"/>
      <c r="E15" s="235"/>
      <c r="F15" s="235"/>
      <c r="G15" s="235"/>
      <c r="H15" s="235"/>
    </row>
    <row r="16" spans="1:8" s="208" customFormat="1" x14ac:dyDescent="0.25">
      <c r="A16" s="236" t="s">
        <v>8</v>
      </c>
      <c r="B16" s="237" t="s">
        <v>209</v>
      </c>
      <c r="C16" s="238"/>
      <c r="D16" s="238"/>
      <c r="E16" s="234"/>
      <c r="F16" s="234"/>
      <c r="G16" s="234"/>
      <c r="H16" s="234"/>
    </row>
    <row r="17" spans="1:8" s="208" customFormat="1" x14ac:dyDescent="0.25">
      <c r="A17" s="209" t="s">
        <v>61</v>
      </c>
      <c r="B17" s="212" t="s">
        <v>210</v>
      </c>
      <c r="C17" s="213"/>
      <c r="D17" s="215"/>
      <c r="E17" s="235"/>
      <c r="F17" s="235"/>
      <c r="G17" s="235"/>
      <c r="H17" s="235"/>
    </row>
    <row r="18" spans="1:8" s="208" customFormat="1" x14ac:dyDescent="0.25">
      <c r="A18" s="209" t="s">
        <v>62</v>
      </c>
      <c r="B18" s="210" t="s">
        <v>211</v>
      </c>
      <c r="C18" s="211"/>
      <c r="D18" s="215"/>
      <c r="E18" s="235"/>
      <c r="F18" s="235"/>
      <c r="G18" s="235"/>
      <c r="H18" s="235"/>
    </row>
    <row r="19" spans="1:8" s="208" customFormat="1" x14ac:dyDescent="0.25">
      <c r="A19" s="209" t="s">
        <v>63</v>
      </c>
      <c r="B19" s="210" t="s">
        <v>212</v>
      </c>
      <c r="C19" s="211"/>
      <c r="D19" s="215"/>
      <c r="E19" s="235"/>
      <c r="F19" s="235"/>
      <c r="G19" s="235"/>
      <c r="H19" s="235"/>
    </row>
    <row r="20" spans="1:8" s="208" customFormat="1" x14ac:dyDescent="0.25">
      <c r="A20" s="209" t="s">
        <v>64</v>
      </c>
      <c r="B20" s="210" t="s">
        <v>213</v>
      </c>
      <c r="C20" s="211"/>
      <c r="D20" s="215"/>
      <c r="E20" s="235"/>
      <c r="F20" s="235"/>
      <c r="G20" s="235"/>
      <c r="H20" s="235"/>
    </row>
    <row r="21" spans="1:8" s="208" customFormat="1" x14ac:dyDescent="0.25">
      <c r="A21" s="209" t="s">
        <v>65</v>
      </c>
      <c r="B21" s="210" t="s">
        <v>214</v>
      </c>
      <c r="C21" s="211"/>
      <c r="D21" s="215"/>
      <c r="E21" s="235"/>
      <c r="F21" s="235"/>
      <c r="G21" s="235"/>
      <c r="H21" s="235"/>
    </row>
    <row r="22" spans="1:8" s="208" customFormat="1" x14ac:dyDescent="0.25">
      <c r="A22" s="209" t="s">
        <v>66</v>
      </c>
      <c r="B22" s="210" t="s">
        <v>215</v>
      </c>
      <c r="C22" s="213"/>
      <c r="D22" s="215"/>
      <c r="E22" s="235"/>
      <c r="F22" s="235"/>
      <c r="G22" s="235"/>
      <c r="H22" s="235"/>
    </row>
    <row r="23" spans="1:8" s="208" customFormat="1" ht="15.75" customHeight="1" x14ac:dyDescent="0.25">
      <c r="A23" s="209" t="s">
        <v>267</v>
      </c>
      <c r="B23" s="216" t="s">
        <v>216</v>
      </c>
      <c r="C23" s="217"/>
      <c r="D23" s="218"/>
      <c r="E23" s="235"/>
      <c r="F23" s="235"/>
      <c r="G23" s="235"/>
      <c r="H23" s="235"/>
    </row>
    <row r="24" spans="1:8" s="208" customFormat="1" ht="31.5" x14ac:dyDescent="0.25">
      <c r="A24" s="236" t="s">
        <v>9</v>
      </c>
      <c r="B24" s="237" t="s">
        <v>217</v>
      </c>
      <c r="C24" s="239"/>
      <c r="D24" s="240"/>
      <c r="E24" s="234"/>
      <c r="F24" s="234"/>
      <c r="G24" s="234"/>
      <c r="H24" s="234"/>
    </row>
    <row r="25" spans="1:8" s="208" customFormat="1" ht="18.75" customHeight="1" x14ac:dyDescent="0.25">
      <c r="A25" s="219" t="s">
        <v>268</v>
      </c>
      <c r="B25" s="220" t="s">
        <v>218</v>
      </c>
      <c r="C25" s="221"/>
      <c r="D25" s="222"/>
      <c r="E25" s="235"/>
      <c r="F25" s="235"/>
      <c r="G25" s="235"/>
      <c r="H25" s="235"/>
    </row>
    <row r="26" spans="1:8" s="208" customFormat="1" ht="32.25" customHeight="1" x14ac:dyDescent="0.25">
      <c r="A26" s="219" t="s">
        <v>269</v>
      </c>
      <c r="B26" s="223" t="s">
        <v>219</v>
      </c>
      <c r="C26" s="221"/>
      <c r="D26" s="222"/>
      <c r="E26" s="235"/>
      <c r="F26" s="235"/>
      <c r="G26" s="235"/>
      <c r="H26" s="235"/>
    </row>
    <row r="27" spans="1:8" s="208" customFormat="1" x14ac:dyDescent="0.25">
      <c r="A27" s="241" t="s">
        <v>23</v>
      </c>
      <c r="B27" s="237" t="s">
        <v>220</v>
      </c>
      <c r="C27" s="242"/>
      <c r="D27" s="243"/>
      <c r="E27" s="234"/>
      <c r="F27" s="234"/>
      <c r="G27" s="234"/>
      <c r="H27" s="234"/>
    </row>
    <row r="28" spans="1:8" s="208" customFormat="1" ht="18.75" customHeight="1" x14ac:dyDescent="0.25">
      <c r="A28" s="219" t="s">
        <v>67</v>
      </c>
      <c r="B28" s="224" t="s">
        <v>221</v>
      </c>
      <c r="C28" s="221"/>
      <c r="D28" s="222"/>
      <c r="E28" s="235"/>
      <c r="F28" s="235"/>
      <c r="G28" s="235"/>
      <c r="H28" s="235"/>
    </row>
    <row r="29" spans="1:8" s="208" customFormat="1" x14ac:dyDescent="0.25">
      <c r="A29" s="231" t="s">
        <v>24</v>
      </c>
      <c r="B29" s="232" t="s">
        <v>222</v>
      </c>
      <c r="C29" s="238"/>
      <c r="D29" s="238"/>
      <c r="E29" s="234"/>
      <c r="F29" s="234"/>
      <c r="G29" s="234"/>
      <c r="H29" s="234"/>
    </row>
    <row r="30" spans="1:8" s="208" customFormat="1" ht="47.25" x14ac:dyDescent="0.25">
      <c r="A30" s="209" t="s">
        <v>127</v>
      </c>
      <c r="B30" s="210" t="s">
        <v>223</v>
      </c>
      <c r="C30" s="211"/>
      <c r="D30" s="211"/>
      <c r="E30" s="235"/>
      <c r="F30" s="235"/>
      <c r="G30" s="235"/>
      <c r="H30" s="235"/>
    </row>
    <row r="31" spans="1:8" s="208" customFormat="1" ht="33.75" customHeight="1" x14ac:dyDescent="0.25">
      <c r="A31" s="209" t="s">
        <v>128</v>
      </c>
      <c r="B31" s="210" t="s">
        <v>224</v>
      </c>
      <c r="C31" s="211"/>
      <c r="D31" s="211"/>
      <c r="E31" s="235"/>
      <c r="F31" s="235"/>
      <c r="G31" s="235"/>
      <c r="H31" s="235"/>
    </row>
    <row r="32" spans="1:8" s="208" customFormat="1" ht="31.5" customHeight="1" x14ac:dyDescent="0.25">
      <c r="A32" s="231" t="s">
        <v>25</v>
      </c>
      <c r="B32" s="244" t="s">
        <v>225</v>
      </c>
      <c r="C32" s="239"/>
      <c r="D32" s="239"/>
      <c r="E32" s="234"/>
      <c r="F32" s="234"/>
      <c r="G32" s="234"/>
      <c r="H32" s="234"/>
    </row>
    <row r="33" spans="1:8" s="208" customFormat="1" x14ac:dyDescent="0.25">
      <c r="A33" s="209" t="s">
        <v>68</v>
      </c>
      <c r="B33" s="210" t="s">
        <v>226</v>
      </c>
      <c r="C33" s="211"/>
      <c r="D33" s="211"/>
      <c r="E33" s="235"/>
      <c r="F33" s="235"/>
      <c r="G33" s="235"/>
      <c r="H33" s="235"/>
    </row>
    <row r="34" spans="1:8" s="208" customFormat="1" x14ac:dyDescent="0.25">
      <c r="A34" s="209" t="s">
        <v>69</v>
      </c>
      <c r="B34" s="210" t="s">
        <v>227</v>
      </c>
      <c r="C34" s="211"/>
      <c r="D34" s="211"/>
      <c r="E34" s="235"/>
      <c r="F34" s="235"/>
      <c r="G34" s="235"/>
      <c r="H34" s="235"/>
    </row>
    <row r="35" spans="1:8" s="208" customFormat="1" ht="31.5" x14ac:dyDescent="0.25">
      <c r="A35" s="209" t="s">
        <v>129</v>
      </c>
      <c r="B35" s="210" t="s">
        <v>228</v>
      </c>
      <c r="C35" s="211"/>
      <c r="D35" s="211"/>
      <c r="E35" s="235"/>
      <c r="F35" s="235"/>
      <c r="G35" s="235"/>
      <c r="H35" s="235"/>
    </row>
    <row r="36" spans="1:8" s="208" customFormat="1" ht="31.5" x14ac:dyDescent="0.25">
      <c r="A36" s="209" t="s">
        <v>270</v>
      </c>
      <c r="B36" s="210" t="s">
        <v>229</v>
      </c>
      <c r="C36" s="211"/>
      <c r="D36" s="211"/>
      <c r="E36" s="235"/>
      <c r="F36" s="235"/>
      <c r="G36" s="235"/>
      <c r="H36" s="235"/>
    </row>
    <row r="37" spans="1:8" s="208" customFormat="1" ht="31.5" x14ac:dyDescent="0.25">
      <c r="A37" s="209" t="s">
        <v>271</v>
      </c>
      <c r="B37" s="210" t="s">
        <v>230</v>
      </c>
      <c r="C37" s="211"/>
      <c r="D37" s="211"/>
      <c r="E37" s="235"/>
      <c r="F37" s="235"/>
      <c r="G37" s="235"/>
      <c r="H37" s="235"/>
    </row>
    <row r="38" spans="1:8" s="208" customFormat="1" ht="47.25" x14ac:dyDescent="0.25">
      <c r="A38" s="209" t="s">
        <v>272</v>
      </c>
      <c r="B38" s="210" t="s">
        <v>130</v>
      </c>
      <c r="C38" s="211"/>
      <c r="D38" s="211"/>
      <c r="E38" s="235"/>
      <c r="F38" s="235"/>
      <c r="G38" s="235"/>
      <c r="H38" s="235"/>
    </row>
    <row r="39" spans="1:8" s="208" customFormat="1" ht="31.5" x14ac:dyDescent="0.25">
      <c r="A39" s="209" t="s">
        <v>273</v>
      </c>
      <c r="B39" s="210" t="s">
        <v>114</v>
      </c>
      <c r="C39" s="211"/>
      <c r="D39" s="211"/>
      <c r="E39" s="235"/>
      <c r="F39" s="235"/>
      <c r="G39" s="235"/>
      <c r="H39" s="235"/>
    </row>
    <row r="40" spans="1:8" s="208" customFormat="1" ht="36" customHeight="1" x14ac:dyDescent="0.25">
      <c r="A40" s="231" t="s">
        <v>26</v>
      </c>
      <c r="B40" s="245" t="s">
        <v>231</v>
      </c>
      <c r="C40" s="239"/>
      <c r="D40" s="239"/>
      <c r="E40" s="234"/>
      <c r="F40" s="234"/>
      <c r="G40" s="234"/>
      <c r="H40" s="234"/>
    </row>
    <row r="41" spans="1:8" s="208" customFormat="1" ht="31.5" x14ac:dyDescent="0.25">
      <c r="A41" s="209" t="s">
        <v>70</v>
      </c>
      <c r="B41" s="210" t="s">
        <v>232</v>
      </c>
      <c r="C41" s="211"/>
      <c r="D41" s="211"/>
      <c r="E41" s="235"/>
      <c r="F41" s="235"/>
      <c r="G41" s="235"/>
      <c r="H41" s="235"/>
    </row>
    <row r="42" spans="1:8" s="208" customFormat="1" x14ac:dyDescent="0.25">
      <c r="A42" s="209" t="s">
        <v>71</v>
      </c>
      <c r="B42" s="210" t="s">
        <v>233</v>
      </c>
      <c r="C42" s="211"/>
      <c r="D42" s="211"/>
      <c r="E42" s="235"/>
      <c r="F42" s="235"/>
      <c r="G42" s="235"/>
      <c r="H42" s="235"/>
    </row>
    <row r="43" spans="1:8" s="208" customFormat="1" x14ac:dyDescent="0.25">
      <c r="A43" s="209" t="s">
        <v>88</v>
      </c>
      <c r="B43" s="210" t="s">
        <v>234</v>
      </c>
      <c r="C43" s="211"/>
      <c r="D43" s="211"/>
      <c r="E43" s="235"/>
      <c r="F43" s="235"/>
      <c r="G43" s="235"/>
      <c r="H43" s="235"/>
    </row>
    <row r="44" spans="1:8" s="208" customFormat="1" x14ac:dyDescent="0.25">
      <c r="A44" s="241" t="s">
        <v>27</v>
      </c>
      <c r="B44" s="246" t="s">
        <v>235</v>
      </c>
      <c r="C44" s="247"/>
      <c r="D44" s="247"/>
      <c r="E44" s="234"/>
      <c r="F44" s="234"/>
      <c r="G44" s="234"/>
      <c r="H44" s="234"/>
    </row>
    <row r="45" spans="1:8" s="208" customFormat="1" x14ac:dyDescent="0.25">
      <c r="A45" s="209" t="s">
        <v>72</v>
      </c>
      <c r="B45" s="210" t="s">
        <v>236</v>
      </c>
      <c r="C45" s="211"/>
      <c r="D45" s="211"/>
      <c r="E45" s="235"/>
      <c r="F45" s="235"/>
      <c r="G45" s="235"/>
      <c r="H45" s="235"/>
    </row>
    <row r="46" spans="1:8" s="208" customFormat="1" ht="31.5" x14ac:dyDescent="0.25">
      <c r="A46" s="231" t="s">
        <v>274</v>
      </c>
      <c r="B46" s="232" t="s">
        <v>238</v>
      </c>
      <c r="C46" s="239"/>
      <c r="D46" s="239"/>
      <c r="E46" s="234"/>
      <c r="F46" s="234"/>
      <c r="G46" s="234"/>
      <c r="H46" s="234"/>
    </row>
    <row r="47" spans="1:8" s="208" customFormat="1" ht="31.5" x14ac:dyDescent="0.25">
      <c r="A47" s="209" t="s">
        <v>275</v>
      </c>
      <c r="B47" s="210" t="s">
        <v>239</v>
      </c>
      <c r="C47" s="211"/>
      <c r="D47" s="211"/>
      <c r="E47" s="235"/>
      <c r="F47" s="235"/>
      <c r="G47" s="235"/>
      <c r="H47" s="235"/>
    </row>
    <row r="48" spans="1:8" s="208" customFormat="1" x14ac:dyDescent="0.25">
      <c r="A48" s="209" t="s">
        <v>276</v>
      </c>
      <c r="B48" s="210" t="s">
        <v>240</v>
      </c>
      <c r="C48" s="211"/>
      <c r="D48" s="211"/>
      <c r="E48" s="235"/>
      <c r="F48" s="235"/>
      <c r="G48" s="235"/>
      <c r="H48" s="235"/>
    </row>
    <row r="49" spans="1:8" s="208" customFormat="1" x14ac:dyDescent="0.25">
      <c r="A49" s="209" t="s">
        <v>277</v>
      </c>
      <c r="B49" s="210" t="s">
        <v>241</v>
      </c>
      <c r="C49" s="211"/>
      <c r="D49" s="211"/>
      <c r="E49" s="235"/>
      <c r="F49" s="235"/>
      <c r="G49" s="235"/>
      <c r="H49" s="235"/>
    </row>
    <row r="50" spans="1:8" s="208" customFormat="1" ht="31.5" x14ac:dyDescent="0.25">
      <c r="A50" s="209" t="s">
        <v>278</v>
      </c>
      <c r="B50" s="210" t="s">
        <v>242</v>
      </c>
      <c r="C50" s="211"/>
      <c r="D50" s="211"/>
      <c r="E50" s="235"/>
      <c r="F50" s="235"/>
      <c r="G50" s="235"/>
      <c r="H50" s="235"/>
    </row>
    <row r="51" spans="1:8" s="208" customFormat="1" x14ac:dyDescent="0.25">
      <c r="A51" s="241" t="s">
        <v>279</v>
      </c>
      <c r="B51" s="232" t="s">
        <v>243</v>
      </c>
      <c r="C51" s="239"/>
      <c r="D51" s="239"/>
      <c r="E51" s="234"/>
      <c r="F51" s="234"/>
      <c r="G51" s="234"/>
      <c r="H51" s="234"/>
    </row>
    <row r="52" spans="1:8" s="208" customFormat="1" x14ac:dyDescent="0.25">
      <c r="A52" s="219" t="s">
        <v>280</v>
      </c>
      <c r="B52" s="210" t="s">
        <v>244</v>
      </c>
      <c r="C52" s="211"/>
      <c r="D52" s="211"/>
      <c r="E52" s="235"/>
      <c r="F52" s="235"/>
      <c r="G52" s="235"/>
      <c r="H52" s="235"/>
    </row>
    <row r="53" spans="1:8" s="208" customFormat="1" x14ac:dyDescent="0.25">
      <c r="A53" s="219" t="s">
        <v>281</v>
      </c>
      <c r="B53" s="210" t="s">
        <v>245</v>
      </c>
      <c r="C53" s="211"/>
      <c r="D53" s="211"/>
      <c r="E53" s="235"/>
      <c r="F53" s="235"/>
      <c r="G53" s="235"/>
      <c r="H53" s="235"/>
    </row>
    <row r="54" spans="1:8" s="208" customFormat="1" x14ac:dyDescent="0.25">
      <c r="A54" s="241" t="s">
        <v>282</v>
      </c>
      <c r="B54" s="248" t="s">
        <v>246</v>
      </c>
      <c r="C54" s="249"/>
      <c r="D54" s="249"/>
      <c r="E54" s="234"/>
      <c r="F54" s="234"/>
      <c r="G54" s="234"/>
      <c r="H54" s="234"/>
    </row>
    <row r="55" spans="1:8" x14ac:dyDescent="0.25">
      <c r="A55" s="209" t="s">
        <v>283</v>
      </c>
      <c r="B55" s="210" t="s">
        <v>6</v>
      </c>
      <c r="C55" s="211"/>
      <c r="D55" s="211"/>
      <c r="E55" s="250"/>
      <c r="F55" s="250"/>
      <c r="G55" s="250"/>
      <c r="H55" s="250"/>
    </row>
    <row r="56" spans="1:8" x14ac:dyDescent="0.25">
      <c r="A56" s="209" t="s">
        <v>284</v>
      </c>
      <c r="B56" s="210" t="s">
        <v>237</v>
      </c>
      <c r="C56" s="211"/>
      <c r="D56" s="211"/>
      <c r="E56" s="250"/>
      <c r="F56" s="250"/>
      <c r="G56" s="250"/>
      <c r="H56" s="250"/>
    </row>
    <row r="57" spans="1:8" x14ac:dyDescent="0.25">
      <c r="A57" s="209" t="s">
        <v>285</v>
      </c>
      <c r="B57" s="210" t="s">
        <v>247</v>
      </c>
      <c r="C57" s="211"/>
      <c r="D57" s="211"/>
      <c r="E57" s="250"/>
      <c r="F57" s="250"/>
      <c r="G57" s="250"/>
      <c r="H57" s="250"/>
    </row>
    <row r="58" spans="1:8" ht="31.5" x14ac:dyDescent="0.25">
      <c r="A58" s="231" t="s">
        <v>286</v>
      </c>
      <c r="B58" s="232" t="s">
        <v>248</v>
      </c>
      <c r="C58" s="233"/>
      <c r="D58" s="233"/>
      <c r="E58" s="251"/>
      <c r="F58" s="251"/>
      <c r="G58" s="251"/>
      <c r="H58" s="251"/>
    </row>
    <row r="59" spans="1:8" x14ac:dyDescent="0.25">
      <c r="A59" s="209" t="s">
        <v>287</v>
      </c>
      <c r="B59" s="210" t="s">
        <v>249</v>
      </c>
      <c r="C59" s="207"/>
      <c r="D59" s="207"/>
      <c r="E59" s="250"/>
      <c r="F59" s="250"/>
      <c r="G59" s="250"/>
      <c r="H59" s="250"/>
    </row>
    <row r="60" spans="1:8" x14ac:dyDescent="0.25">
      <c r="A60" s="209" t="s">
        <v>288</v>
      </c>
      <c r="B60" s="210" t="s">
        <v>250</v>
      </c>
      <c r="C60" s="207"/>
      <c r="D60" s="207"/>
      <c r="E60" s="250"/>
      <c r="F60" s="250"/>
      <c r="G60" s="250"/>
      <c r="H60" s="250"/>
    </row>
    <row r="61" spans="1:8" x14ac:dyDescent="0.25">
      <c r="A61" s="209" t="s">
        <v>289</v>
      </c>
      <c r="B61" s="210" t="s">
        <v>251</v>
      </c>
      <c r="C61" s="207"/>
      <c r="D61" s="207"/>
      <c r="E61" s="250"/>
      <c r="F61" s="250"/>
      <c r="G61" s="250"/>
      <c r="H61" s="250"/>
    </row>
    <row r="62" spans="1:8" s="208" customFormat="1" x14ac:dyDescent="0.25">
      <c r="A62" s="231" t="s">
        <v>290</v>
      </c>
      <c r="B62" s="232" t="s">
        <v>252</v>
      </c>
      <c r="C62" s="238"/>
      <c r="D62" s="238"/>
      <c r="E62" s="234"/>
      <c r="F62" s="234"/>
      <c r="G62" s="234"/>
      <c r="H62" s="234"/>
    </row>
    <row r="63" spans="1:8" s="208" customFormat="1" x14ac:dyDescent="0.25">
      <c r="A63" s="209" t="s">
        <v>291</v>
      </c>
      <c r="B63" s="210" t="s">
        <v>253</v>
      </c>
      <c r="C63" s="214"/>
      <c r="D63" s="214"/>
      <c r="E63" s="235"/>
      <c r="F63" s="235"/>
      <c r="G63" s="235"/>
      <c r="H63" s="235"/>
    </row>
    <row r="64" spans="1:8" ht="47.25" x14ac:dyDescent="0.25">
      <c r="A64" s="231" t="s">
        <v>292</v>
      </c>
      <c r="B64" s="232" t="s">
        <v>254</v>
      </c>
      <c r="C64" s="238"/>
      <c r="D64" s="238"/>
      <c r="E64" s="251"/>
      <c r="F64" s="251"/>
      <c r="G64" s="251"/>
      <c r="H64" s="251"/>
    </row>
    <row r="65" spans="1:8" ht="31.5" x14ac:dyDescent="0.25">
      <c r="A65" s="209" t="s">
        <v>293</v>
      </c>
      <c r="B65" s="210" t="s">
        <v>255</v>
      </c>
      <c r="C65" s="211"/>
      <c r="D65" s="211"/>
      <c r="E65" s="250"/>
      <c r="F65" s="250"/>
      <c r="G65" s="250"/>
      <c r="H65" s="250"/>
    </row>
    <row r="66" spans="1:8" ht="31.5" customHeight="1" x14ac:dyDescent="0.25">
      <c r="A66" s="209" t="s">
        <v>294</v>
      </c>
      <c r="B66" s="210" t="s">
        <v>256</v>
      </c>
      <c r="C66" s="211"/>
      <c r="D66" s="211"/>
      <c r="E66" s="250"/>
      <c r="F66" s="250"/>
      <c r="G66" s="250"/>
      <c r="H66" s="250"/>
    </row>
    <row r="67" spans="1:8" s="208" customFormat="1" ht="47.25" x14ac:dyDescent="0.25">
      <c r="A67" s="209" t="s">
        <v>295</v>
      </c>
      <c r="B67" s="210" t="s">
        <v>257</v>
      </c>
      <c r="C67" s="225"/>
      <c r="D67" s="225"/>
      <c r="E67" s="235"/>
      <c r="F67" s="235"/>
      <c r="G67" s="235"/>
      <c r="H67" s="235"/>
    </row>
    <row r="68" spans="1:8" s="208" customFormat="1" ht="47.25" x14ac:dyDescent="0.25">
      <c r="A68" s="209" t="s">
        <v>296</v>
      </c>
      <c r="B68" s="210" t="s">
        <v>258</v>
      </c>
      <c r="C68" s="207"/>
      <c r="D68" s="207"/>
      <c r="E68" s="235"/>
      <c r="F68" s="235"/>
      <c r="G68" s="235"/>
      <c r="H68" s="235"/>
    </row>
    <row r="69" spans="1:8" s="208" customFormat="1" x14ac:dyDescent="0.25">
      <c r="A69" s="209" t="s">
        <v>297</v>
      </c>
      <c r="B69" s="210" t="s">
        <v>259</v>
      </c>
      <c r="C69" s="207"/>
      <c r="D69" s="207"/>
      <c r="E69" s="235"/>
      <c r="F69" s="235"/>
      <c r="G69" s="235"/>
      <c r="H69" s="235"/>
    </row>
    <row r="70" spans="1:8" s="12" customFormat="1" x14ac:dyDescent="0.2">
      <c r="A70" s="252" t="s">
        <v>298</v>
      </c>
      <c r="B70" s="253" t="s">
        <v>260</v>
      </c>
      <c r="C70" s="254"/>
      <c r="D70" s="254"/>
      <c r="E70" s="254"/>
      <c r="F70" s="254"/>
      <c r="G70" s="254"/>
      <c r="H70" s="255"/>
    </row>
    <row r="71" spans="1:8" s="12" customFormat="1" x14ac:dyDescent="0.2">
      <c r="A71" s="276"/>
      <c r="B71" s="256" t="s">
        <v>261</v>
      </c>
      <c r="C71" s="257"/>
      <c r="D71" s="257"/>
      <c r="E71" s="257"/>
      <c r="F71" s="257"/>
      <c r="G71" s="257"/>
      <c r="H71" s="133"/>
    </row>
    <row r="72" spans="1:8" s="12" customFormat="1" x14ac:dyDescent="0.2">
      <c r="A72" s="276"/>
      <c r="B72" s="256" t="s">
        <v>262</v>
      </c>
      <c r="C72" s="257"/>
      <c r="D72" s="257"/>
      <c r="E72" s="257"/>
      <c r="F72" s="257"/>
      <c r="G72" s="257"/>
      <c r="H72" s="133"/>
    </row>
    <row r="73" spans="1:8" s="12" customFormat="1" x14ac:dyDescent="0.2">
      <c r="A73" s="276"/>
      <c r="B73" s="256" t="s">
        <v>263</v>
      </c>
      <c r="C73" s="257"/>
      <c r="D73" s="257"/>
      <c r="E73" s="257"/>
      <c r="F73" s="257"/>
      <c r="G73" s="257"/>
      <c r="H73" s="133"/>
    </row>
    <row r="74" spans="1:8" s="12" customFormat="1" x14ac:dyDescent="0.2">
      <c r="A74" s="276"/>
      <c r="B74" s="256" t="s">
        <v>264</v>
      </c>
      <c r="C74" s="257"/>
      <c r="D74" s="257"/>
      <c r="E74" s="257"/>
      <c r="F74" s="257"/>
      <c r="G74" s="257"/>
      <c r="H74" s="133"/>
    </row>
    <row r="75" spans="1:8" s="12" customFormat="1" ht="33" customHeight="1" x14ac:dyDescent="0.2">
      <c r="A75" s="134" t="s">
        <v>21</v>
      </c>
      <c r="B75" s="396" t="s">
        <v>196</v>
      </c>
      <c r="C75" s="397"/>
      <c r="D75" s="397"/>
      <c r="E75" s="397"/>
      <c r="F75" s="397"/>
      <c r="G75" s="398"/>
      <c r="H75" s="135">
        <f>SUM(H76:H80)</f>
        <v>0</v>
      </c>
    </row>
    <row r="76" spans="1:8" s="12" customFormat="1" x14ac:dyDescent="0.2">
      <c r="A76" s="136" t="s">
        <v>100</v>
      </c>
      <c r="B76" s="137" t="s">
        <v>96</v>
      </c>
      <c r="C76" s="138"/>
      <c r="D76" s="138"/>
      <c r="E76" s="138"/>
      <c r="F76" s="138"/>
      <c r="G76" s="139"/>
      <c r="H76" s="140">
        <v>0</v>
      </c>
    </row>
    <row r="77" spans="1:8" s="12" customFormat="1" x14ac:dyDescent="0.2">
      <c r="A77" s="136" t="s">
        <v>101</v>
      </c>
      <c r="B77" s="137" t="s">
        <v>97</v>
      </c>
      <c r="C77" s="138"/>
      <c r="D77" s="138"/>
      <c r="E77" s="138"/>
      <c r="F77" s="138"/>
      <c r="G77" s="139"/>
      <c r="H77" s="140">
        <v>0</v>
      </c>
    </row>
    <row r="78" spans="1:8" s="12" customFormat="1" x14ac:dyDescent="0.2">
      <c r="A78" s="136" t="s">
        <v>102</v>
      </c>
      <c r="B78" s="137" t="s">
        <v>98</v>
      </c>
      <c r="C78" s="138"/>
      <c r="D78" s="138"/>
      <c r="E78" s="138"/>
      <c r="F78" s="138"/>
      <c r="G78" s="139"/>
      <c r="H78" s="140">
        <v>0</v>
      </c>
    </row>
    <row r="79" spans="1:8" s="12" customFormat="1" x14ac:dyDescent="0.2">
      <c r="A79" s="136" t="s">
        <v>103</v>
      </c>
      <c r="B79" s="137" t="s">
        <v>99</v>
      </c>
      <c r="C79" s="138"/>
      <c r="D79" s="138"/>
      <c r="E79" s="138"/>
      <c r="F79" s="138"/>
      <c r="G79" s="139"/>
      <c r="H79" s="140">
        <v>0</v>
      </c>
    </row>
    <row r="80" spans="1:8" s="12" customFormat="1" x14ac:dyDescent="0.2">
      <c r="A80" s="136" t="s">
        <v>104</v>
      </c>
      <c r="B80" s="137" t="s">
        <v>89</v>
      </c>
      <c r="C80" s="138"/>
      <c r="D80" s="138"/>
      <c r="E80" s="138"/>
      <c r="F80" s="138"/>
      <c r="G80" s="139"/>
      <c r="H80" s="140">
        <v>0</v>
      </c>
    </row>
    <row r="81" spans="1:8" s="12" customFormat="1" ht="13.5" customHeight="1" x14ac:dyDescent="0.2">
      <c r="A81" s="3"/>
      <c r="B81" s="54"/>
      <c r="C81" s="2"/>
      <c r="D81" s="55"/>
      <c r="E81" s="2"/>
      <c r="F81" s="55"/>
      <c r="G81" s="55"/>
      <c r="H81" s="52"/>
    </row>
    <row r="82" spans="1:8" s="12" customFormat="1" ht="13.5" customHeight="1" x14ac:dyDescent="0.2">
      <c r="A82" s="3"/>
      <c r="B82" s="54"/>
      <c r="C82" s="2"/>
      <c r="D82" s="55"/>
      <c r="E82" s="2"/>
      <c r="F82" s="55"/>
      <c r="G82" s="55"/>
      <c r="H82" s="52"/>
    </row>
    <row r="83" spans="1:8" s="101" customFormat="1" ht="15" customHeight="1" x14ac:dyDescent="0.2">
      <c r="A83" s="96"/>
      <c r="B83" s="124" t="s">
        <v>126</v>
      </c>
      <c r="C83" s="394"/>
      <c r="D83" s="394"/>
      <c r="E83" s="97"/>
      <c r="F83" s="98"/>
      <c r="G83" s="99"/>
      <c r="H83" s="100"/>
    </row>
    <row r="84" spans="1:8" s="92" customFormat="1" ht="11.25" customHeight="1" x14ac:dyDescent="0.2">
      <c r="A84" s="102"/>
      <c r="B84" s="103"/>
      <c r="C84" s="395" t="s">
        <v>83</v>
      </c>
      <c r="D84" s="395"/>
      <c r="E84" s="104" t="s">
        <v>84</v>
      </c>
      <c r="F84" s="105"/>
      <c r="G84" s="106"/>
      <c r="H84" s="107"/>
    </row>
    <row r="85" spans="1:8" s="101" customFormat="1" ht="15" customHeight="1" x14ac:dyDescent="0.2">
      <c r="A85" s="96"/>
      <c r="B85" s="108" t="s">
        <v>86</v>
      </c>
      <c r="C85" s="109"/>
      <c r="D85" s="109"/>
      <c r="E85" s="98" t="s">
        <v>80</v>
      </c>
      <c r="F85" s="98"/>
      <c r="G85" s="99"/>
      <c r="H85" s="100"/>
    </row>
    <row r="86" spans="1:8" s="101" customFormat="1" ht="15" customHeight="1" x14ac:dyDescent="0.2">
      <c r="A86" s="96"/>
      <c r="B86" s="110" t="s">
        <v>82</v>
      </c>
      <c r="C86" s="394"/>
      <c r="D86" s="394"/>
      <c r="E86" s="97"/>
      <c r="F86" s="98"/>
      <c r="G86" s="99"/>
      <c r="H86" s="100"/>
    </row>
    <row r="87" spans="1:8" s="92" customFormat="1" ht="11.25" customHeight="1" x14ac:dyDescent="0.2">
      <c r="A87" s="102"/>
      <c r="B87" s="103" t="s">
        <v>87</v>
      </c>
      <c r="C87" s="395" t="s">
        <v>83</v>
      </c>
      <c r="D87" s="395"/>
      <c r="E87" s="104" t="s">
        <v>84</v>
      </c>
      <c r="F87" s="105"/>
      <c r="G87" s="106"/>
      <c r="H87" s="107"/>
    </row>
    <row r="88" spans="1:8" x14ac:dyDescent="0.25">
      <c r="A88" s="226"/>
      <c r="B88" s="227"/>
      <c r="C88" s="228"/>
      <c r="D88" s="228"/>
    </row>
    <row r="89" spans="1:8" x14ac:dyDescent="0.25">
      <c r="A89" s="226"/>
      <c r="B89" s="227"/>
      <c r="C89" s="228"/>
      <c r="D89" s="228"/>
    </row>
    <row r="90" spans="1:8" x14ac:dyDescent="0.25">
      <c r="A90" s="226"/>
      <c r="B90" s="227"/>
      <c r="C90" s="228"/>
      <c r="D90" s="228"/>
    </row>
    <row r="91" spans="1:8" x14ac:dyDescent="0.25">
      <c r="A91" s="226"/>
      <c r="B91" s="227"/>
      <c r="C91" s="228"/>
      <c r="D91" s="228"/>
    </row>
    <row r="92" spans="1:8" x14ac:dyDescent="0.25">
      <c r="A92" s="226"/>
      <c r="B92" s="227"/>
      <c r="C92" s="228"/>
      <c r="D92" s="228"/>
    </row>
    <row r="93" spans="1:8" x14ac:dyDescent="0.25">
      <c r="A93" s="226"/>
      <c r="B93" s="227"/>
      <c r="C93" s="228"/>
      <c r="D93" s="228"/>
    </row>
    <row r="94" spans="1:8" x14ac:dyDescent="0.25">
      <c r="A94" s="226"/>
      <c r="B94" s="227"/>
      <c r="C94" s="228"/>
      <c r="D94" s="228"/>
    </row>
    <row r="95" spans="1:8" x14ac:dyDescent="0.25">
      <c r="A95" s="226"/>
      <c r="B95" s="227"/>
      <c r="C95" s="228"/>
      <c r="D95" s="228"/>
    </row>
    <row r="96" spans="1:8" x14ac:dyDescent="0.25">
      <c r="A96" s="226"/>
      <c r="B96" s="227"/>
      <c r="C96" s="228"/>
      <c r="D96" s="228"/>
    </row>
  </sheetData>
  <mergeCells count="9">
    <mergeCell ref="B6:G6"/>
    <mergeCell ref="A2:B2"/>
    <mergeCell ref="A3:B3"/>
    <mergeCell ref="A5:G5"/>
    <mergeCell ref="C83:D83"/>
    <mergeCell ref="C84:D84"/>
    <mergeCell ref="C86:D86"/>
    <mergeCell ref="C87:D87"/>
    <mergeCell ref="B75:G75"/>
  </mergeCells>
  <pageMargins left="0.34" right="0.17" top="0.74803149606299213" bottom="0.37" header="0.31496062992125984" footer="0.31496062992125984"/>
  <pageSetup paperSize="9" scale="91"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5</vt:i4>
      </vt:variant>
      <vt:variant>
        <vt:lpstr>Zone denumite</vt:lpstr>
      </vt:variant>
      <vt:variant>
        <vt:i4>3</vt:i4>
      </vt:variant>
    </vt:vector>
  </HeadingPairs>
  <TitlesOfParts>
    <vt:vector size="8" baseType="lpstr">
      <vt:lpstr>I-II Tabel generalizator</vt:lpstr>
      <vt:lpstr>Registrul donatiilor rambursate</vt:lpstr>
      <vt:lpstr>III. Venituri.</vt:lpstr>
      <vt:lpstr>Registrul donații în numerar</vt:lpstr>
      <vt:lpstr>IV. Cheltuieli</vt:lpstr>
      <vt:lpstr>'I-II Tabel generalizator'!Imprimare_titluri</vt:lpstr>
      <vt:lpstr>'III. Venituri.'!Zona_de_imprimat</vt:lpstr>
      <vt:lpstr>'IV. Cheltuieli'!Zona_de_imprimat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Andrei Volentir</dc:creator>
  <cp:lastModifiedBy>Silvia Stepaniuc</cp:lastModifiedBy>
  <cp:lastPrinted>2023-03-24T12:48:27Z</cp:lastPrinted>
  <dcterms:created xsi:type="dcterms:W3CDTF">2012-11-05T12:39:22Z</dcterms:created>
  <dcterms:modified xsi:type="dcterms:W3CDTF">2023-07-14T12:07:18Z</dcterms:modified>
</cp:coreProperties>
</file>